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576" windowHeight="8196" activeTab="0"/>
  </bookViews>
  <sheets>
    <sheet name="WRHW" sheetId="1" r:id="rId1"/>
    <sheet name="WRSW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<sst xmlns="http://schemas.openxmlformats.org/spreadsheetml/2006/main" count="271" uniqueCount="171">
  <si>
    <t>Western Regional Winter Trials</t>
  </si>
  <si>
    <t>Mildew1</t>
  </si>
  <si>
    <t>Yellow Rust1</t>
  </si>
  <si>
    <t xml:space="preserve">Physio Leaf </t>
  </si>
  <si>
    <t>Height1 cm</t>
  </si>
  <si>
    <t>Lodging1</t>
  </si>
  <si>
    <t>US Test Weig</t>
  </si>
  <si>
    <t>Grain Prot</t>
  </si>
  <si>
    <t>YIELD</t>
  </si>
  <si>
    <t>BU/A</t>
  </si>
  <si>
    <t>Mean</t>
  </si>
  <si>
    <t>Entry</t>
  </si>
  <si>
    <t>KHARKOF</t>
  </si>
  <si>
    <t>WHETSTONE</t>
  </si>
  <si>
    <t>YELLOWSTONE</t>
  </si>
  <si>
    <t>Controls</t>
  </si>
  <si>
    <t>NSA06-4663</t>
  </si>
  <si>
    <t>NSA07-4398</t>
  </si>
  <si>
    <t>OR2080156H</t>
  </si>
  <si>
    <t>OR2080229H</t>
  </si>
  <si>
    <t>OR2080227H</t>
  </si>
  <si>
    <t>OR2080236H</t>
  </si>
  <si>
    <t>JC108</t>
  </si>
  <si>
    <t>JC1101</t>
  </si>
  <si>
    <t>JC109</t>
  </si>
  <si>
    <t>IDO872</t>
  </si>
  <si>
    <t>JC1102</t>
  </si>
  <si>
    <t>IDO816</t>
  </si>
  <si>
    <t>WA008119</t>
  </si>
  <si>
    <t>WA008157</t>
  </si>
  <si>
    <t>WA008159</t>
  </si>
  <si>
    <t>KWHR001</t>
  </si>
  <si>
    <t>KW1008</t>
  </si>
  <si>
    <t>KWHR004</t>
  </si>
  <si>
    <t>KW7009</t>
  </si>
  <si>
    <t>AZIMUT</t>
  </si>
  <si>
    <t>NORWEST553</t>
  </si>
  <si>
    <t>04-HWW-4008</t>
  </si>
  <si>
    <t>REFERENCE</t>
  </si>
  <si>
    <t>Rep</t>
  </si>
  <si>
    <t>Min</t>
  </si>
  <si>
    <t>Med</t>
  </si>
  <si>
    <t>Max</t>
  </si>
  <si>
    <t>Root MSE</t>
  </si>
  <si>
    <t>% CV</t>
  </si>
  <si>
    <t>H2</t>
  </si>
  <si>
    <t>LSD</t>
  </si>
  <si>
    <t>BRUNDAGE96</t>
  </si>
  <si>
    <t>CHUCKAR</t>
  </si>
  <si>
    <t>MADSEN</t>
  </si>
  <si>
    <t>STEPHENS</t>
  </si>
  <si>
    <t>03PN108#20</t>
  </si>
  <si>
    <t>03PN108#21</t>
  </si>
  <si>
    <t>03PN107#03</t>
  </si>
  <si>
    <t>LWW04-4009</t>
  </si>
  <si>
    <t>OR2070608</t>
  </si>
  <si>
    <t>OR2070870</t>
  </si>
  <si>
    <t>OR2071071</t>
  </si>
  <si>
    <t>KASEBERG</t>
  </si>
  <si>
    <t>OR2071073</t>
  </si>
  <si>
    <t>OR2080641</t>
  </si>
  <si>
    <t>OR08047P94</t>
  </si>
  <si>
    <t>OR2071522</t>
  </si>
  <si>
    <t>OR2080544</t>
  </si>
  <si>
    <t>OR2080926</t>
  </si>
  <si>
    <t>JC101</t>
  </si>
  <si>
    <t>IDO1004</t>
  </si>
  <si>
    <t>IDO1005</t>
  </si>
  <si>
    <t>IDO1006</t>
  </si>
  <si>
    <t>JC107</t>
  </si>
  <si>
    <t>IDO869</t>
  </si>
  <si>
    <t>WA008116</t>
  </si>
  <si>
    <t>WA008134</t>
  </si>
  <si>
    <t>WA008135</t>
  </si>
  <si>
    <t>WA008136</t>
  </si>
  <si>
    <t>WA008137</t>
  </si>
  <si>
    <t>WA008138</t>
  </si>
  <si>
    <t>WA008153</t>
  </si>
  <si>
    <t>WA008154</t>
  </si>
  <si>
    <t>ARS010762-2C</t>
  </si>
  <si>
    <t>ARS010780-3C</t>
  </si>
  <si>
    <t>ARS010746-2C</t>
  </si>
  <si>
    <t>ARS010704-1L</t>
  </si>
  <si>
    <t>ARSA010780-1L</t>
  </si>
  <si>
    <t>ARS010719-4L</t>
  </si>
  <si>
    <t>ARS010769-6C</t>
  </si>
  <si>
    <t>00-10701A</t>
  </si>
  <si>
    <t>00-35401A</t>
  </si>
  <si>
    <t>02-10606A</t>
  </si>
  <si>
    <t>02-09506A</t>
  </si>
  <si>
    <t>02-12304A</t>
  </si>
  <si>
    <t>02-12901A</t>
  </si>
  <si>
    <t>KW006</t>
  </si>
  <si>
    <t>KWAW010</t>
  </si>
  <si>
    <t>KW902</t>
  </si>
  <si>
    <t>ARTDECO</t>
  </si>
  <si>
    <t>97-WW-255</t>
  </si>
  <si>
    <t>Day of Heading</t>
  </si>
  <si>
    <t>Plot size 5ft x 15 ft</t>
  </si>
  <si>
    <t>Very high stripe rust pressure present</t>
  </si>
  <si>
    <t>Location - Walla Walla</t>
  </si>
  <si>
    <t>Name</t>
  </si>
  <si>
    <t>Pedigree</t>
  </si>
  <si>
    <t>2012 WESTERN REGIONAL SOFT WINTER WHEAT DATA SHEET</t>
  </si>
  <si>
    <t>No. of Reps: 3</t>
  </si>
  <si>
    <t>Fertilizer:</t>
  </si>
  <si>
    <t>Date/Feekes Growth Stage When Scored</t>
  </si>
  <si>
    <t>Cooperator: Jean-Bruno Beaufume/Jeron Chatelain (Limagrain)</t>
  </si>
  <si>
    <t>Seed Date:</t>
  </si>
  <si>
    <t>Harvest Date:</t>
  </si>
  <si>
    <t>Location: Walla Walla, WA</t>
  </si>
  <si>
    <t>Comments:  Very high stripe rust pressure present</t>
  </si>
  <si>
    <t>Class</t>
  </si>
  <si>
    <t>Rank</t>
  </si>
  <si>
    <t>SWW</t>
  </si>
  <si>
    <t>Club</t>
  </si>
  <si>
    <t>CHUKAR [WA7855, WA7665/RULO (A9623)]</t>
  </si>
  <si>
    <t>ORH010837 (OR 0845/E81FR) / OR2001611 (61-1228/IBIS//YMH/HYS/5/FILBERT)</t>
  </si>
  <si>
    <t>ORH010837 (OR 0845/E81FR) / FINCH</t>
  </si>
  <si>
    <t>TBA</t>
  </si>
  <si>
    <t>TUBBS/NSA98-0995</t>
  </si>
  <si>
    <t>CER//YMH/HYS/3/PI372129/6/ID80-628/3/CER/YMH/HTS/4/CER/YMH/HYS/5/NUPLAINS</t>
  </si>
  <si>
    <t>CLAIRE/NSL94-9325//*2TUBBS</t>
  </si>
  <si>
    <t>Boundary/Rosella</t>
  </si>
  <si>
    <t>I8917113/Cayuga</t>
  </si>
  <si>
    <t>Brundage 96/WPB470</t>
  </si>
  <si>
    <t>IDO576/Hiller</t>
  </si>
  <si>
    <t>Brundage 96*2/NC97BGTD7</t>
  </si>
  <si>
    <t>CLUB</t>
  </si>
  <si>
    <t>ImiStephens-12-6/Boundary//IDO587</t>
  </si>
  <si>
    <t>Finch/Eltan SSD-35</t>
  </si>
  <si>
    <t>(J99C0009/Rod)-p3//J99C0009-1</t>
  </si>
  <si>
    <t>(Lewjain/J99C0009)-p5//J99C0009-1</t>
  </si>
  <si>
    <t>Finch x Masami SSD F7</t>
  </si>
  <si>
    <t>(J00C0037/Stephens)-p1/J99C0009-1</t>
  </si>
  <si>
    <t>Finch/Eltan-111</t>
  </si>
  <si>
    <t>(I90/628/13/Cent/Y)/Brundage 96</t>
  </si>
  <si>
    <t>Brundage96/Mohler</t>
  </si>
  <si>
    <t>Chukar///97X232 (WA7752(Coda-sib)//NY6432-18/Clarks'Cream))</t>
  </si>
  <si>
    <t>Coda//97X248 (WA7752 (Coda-sib)//NY6432-18/Clark'Cream))</t>
  </si>
  <si>
    <t>Chukar///97X232 (WA7697//WA7437/WA7665)</t>
  </si>
  <si>
    <t>Finch///97X232(WA7697//WA7437/WA7665</t>
  </si>
  <si>
    <t>Coda//97X248(WA7752(Coda-sib)//NY6432-18/Clark'Cream))</t>
  </si>
  <si>
    <t>Finch///97X248(WA7752//NY6432-18/Clark’s Cream)</t>
  </si>
  <si>
    <t>Chukar///97X249(A9622 (WA7665/Rulo)//NY6432-18/Clark’s Cream)</t>
  </si>
  <si>
    <t>89-17113A / 92-16705A</t>
  </si>
  <si>
    <t>S86-375 / 89-17113A // 89-17113A</t>
  </si>
  <si>
    <t>Bruneau / Simon</t>
  </si>
  <si>
    <t>89-60308A / Bitterroot</t>
  </si>
  <si>
    <t>Finch / 89-60320A</t>
  </si>
  <si>
    <t>91-20503A / Bruneau</t>
  </si>
  <si>
    <t>Yield LSD (.05): 12.4</t>
  </si>
  <si>
    <t>Yield CV%: 8.7</t>
  </si>
  <si>
    <t>Harvest Plot Area (sq.ft.): 5' X 15'</t>
  </si>
  <si>
    <t>2012 WESTERN REGIONAL HARD WINTER WHEAT DATA SHEET</t>
  </si>
  <si>
    <t>HRW</t>
  </si>
  <si>
    <t>W98-344 :Pecos / W94-462 (82F24024#2/W81-171 // W81-133/THUNDERBIRD)</t>
  </si>
  <si>
    <t>MT00159:  PI 643428,  Judith’ x ‘Promontory</t>
  </si>
  <si>
    <t>ID80-628/3/CER/YMH/HYS/4/CER/YMH/HYS/5/TJB368.251/BUC//WEAVER</t>
  </si>
  <si>
    <t>TJB916.46/CB306//2*MHB/3/BUC/4/ERSB@/5/NE90461/NIOBRARA</t>
  </si>
  <si>
    <t>HWW</t>
  </si>
  <si>
    <t>Boundary/2*Gary</t>
  </si>
  <si>
    <t>DW*2/IDO444</t>
  </si>
  <si>
    <t>Boundary/Moreland</t>
  </si>
  <si>
    <t>Moreland/McGuire</t>
  </si>
  <si>
    <t>DW/Utah 100</t>
  </si>
  <si>
    <t>Residence/WA007940-1</t>
  </si>
  <si>
    <t>Lassik/WA008061</t>
  </si>
  <si>
    <t>HWW J980796(helt20)/WA007835--1</t>
  </si>
  <si>
    <t>Yield LSD (.05): 11.7</t>
  </si>
  <si>
    <t>Yield CV%: 7.5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</si>
</sst>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\(##\)"/>
  </numFmts>
  <fonts count="22">
    <font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64" fontId="0" fillId="0" borderId="12" xfId="0" applyNumberForma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" fontId="0" fillId="0" borderId="12" xfId="0" applyNumberForma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left" vertical="center"/>
    </xf>
    <xf numFmtId="2" fontId="0" fillId="24" borderId="12" xfId="0" applyNumberFormat="1" applyFill="1" applyBorder="1" applyAlignment="1">
      <alignment horizontal="right" vertical="center"/>
    </xf>
    <xf numFmtId="165" fontId="1" fillId="24" borderId="0" xfId="0" applyNumberFormat="1" applyFont="1" applyFill="1" applyBorder="1" applyAlignment="1">
      <alignment horizontal="right" vertical="center"/>
    </xf>
    <xf numFmtId="1" fontId="0" fillId="24" borderId="12" xfId="0" applyNumberFormat="1" applyFill="1" applyBorder="1" applyAlignment="1">
      <alignment horizontal="right" vertical="center"/>
    </xf>
    <xf numFmtId="164" fontId="1" fillId="24" borderId="0" xfId="0" applyNumberFormat="1" applyFont="1" applyFill="1" applyBorder="1" applyAlignment="1">
      <alignment horizontal="right" vertical="center"/>
    </xf>
    <xf numFmtId="164" fontId="0" fillId="24" borderId="12" xfId="0" applyNumberFormat="1" applyFill="1" applyBorder="1" applyAlignment="1">
      <alignment horizontal="right" vertical="center"/>
    </xf>
    <xf numFmtId="2" fontId="1" fillId="24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0" fillId="0" borderId="2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/>
    </xf>
    <xf numFmtId="2" fontId="0" fillId="0" borderId="21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/>
    </xf>
    <xf numFmtId="0" fontId="0" fillId="0" borderId="28" xfId="0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right"/>
    </xf>
    <xf numFmtId="164" fontId="0" fillId="0" borderId="31" xfId="0" applyNumberFormat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164" fontId="0" fillId="24" borderId="32" xfId="0" applyNumberFormat="1" applyFill="1" applyBorder="1" applyAlignment="1">
      <alignment horizontal="right" vertic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24" borderId="0" xfId="0" applyNumberFormat="1" applyFill="1" applyBorder="1" applyAlignment="1">
      <alignment horizontal="right" vertical="center"/>
    </xf>
    <xf numFmtId="164" fontId="0" fillId="0" borderId="32" xfId="0" applyNumberFormat="1" applyBorder="1" applyAlignment="1">
      <alignment horizontal="right" vertical="center"/>
    </xf>
    <xf numFmtId="1" fontId="0" fillId="0" borderId="32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166" fontId="20" fillId="0" borderId="33" xfId="0" applyNumberFormat="1" applyFont="1" applyBorder="1" applyAlignment="1">
      <alignment horizontal="center"/>
    </xf>
    <xf numFmtId="164" fontId="0" fillId="0" borderId="33" xfId="0" applyNumberFormat="1" applyBorder="1" applyAlignment="1">
      <alignment horizontal="right"/>
    </xf>
    <xf numFmtId="2" fontId="0" fillId="0" borderId="32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2" fontId="0" fillId="0" borderId="35" xfId="0" applyNumberFormat="1" applyBorder="1" applyAlignment="1">
      <alignment horizontal="right"/>
    </xf>
    <xf numFmtId="164" fontId="0" fillId="0" borderId="33" xfId="0" applyNumberFormat="1" applyBorder="1" applyAlignment="1">
      <alignment horizontal="right" vertical="center"/>
    </xf>
    <xf numFmtId="1" fontId="0" fillId="0" borderId="33" xfId="0" applyNumberForma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6" fontId="21" fillId="0" borderId="36" xfId="0" applyNumberFormat="1" applyFont="1" applyBorder="1" applyAlignment="1">
      <alignment/>
    </xf>
    <xf numFmtId="166" fontId="21" fillId="0" borderId="3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14.421875" style="0" bestFit="1" customWidth="1"/>
    <col min="3" max="3" width="6.28125" style="0" customWidth="1"/>
    <col min="4" max="4" width="7.00390625" style="0" bestFit="1" customWidth="1"/>
    <col min="5" max="7" width="8.421875" style="0" customWidth="1"/>
    <col min="8" max="8" width="7.57421875" style="0" customWidth="1"/>
    <col min="9" max="9" width="8.421875" style="0" customWidth="1"/>
    <col min="10" max="10" width="6.00390625" style="0" customWidth="1"/>
    <col min="11" max="11" width="8.421875" style="0" customWidth="1"/>
    <col min="12" max="12" width="6.00390625" style="0" customWidth="1"/>
    <col min="13" max="13" width="8.421875" style="0" customWidth="1"/>
    <col min="14" max="14" width="6.00390625" style="0" customWidth="1"/>
    <col min="15" max="15" width="8.421875" style="0" customWidth="1"/>
    <col min="16" max="16" width="6.57421875" style="0" customWidth="1"/>
    <col min="17" max="17" width="8.421875" style="0" customWidth="1"/>
    <col min="18" max="18" width="6.00390625" style="0" customWidth="1"/>
    <col min="19" max="19" width="8.421875" style="0" customWidth="1"/>
    <col min="20" max="20" width="6.57421875" style="0" customWidth="1"/>
    <col min="21" max="21" width="8.421875" style="0" customWidth="1"/>
    <col min="22" max="22" width="6.00390625" style="0" customWidth="1"/>
    <col min="23" max="23" width="6.57421875" style="0" customWidth="1"/>
  </cols>
  <sheetData>
    <row r="1" spans="1:13" ht="14.25">
      <c r="A1" s="46" t="s">
        <v>154</v>
      </c>
      <c r="B1" s="46"/>
      <c r="C1" s="46"/>
      <c r="D1" s="46"/>
      <c r="G1" s="46"/>
      <c r="H1" s="46"/>
      <c r="I1" s="46"/>
      <c r="J1" s="46"/>
      <c r="K1" s="46"/>
      <c r="L1" s="46"/>
      <c r="M1" s="46"/>
    </row>
    <row r="2" spans="1:23" ht="14.25">
      <c r="A2" s="48" t="s">
        <v>107</v>
      </c>
      <c r="B2" s="48"/>
      <c r="C2" s="48"/>
      <c r="D2" s="48"/>
      <c r="E2" s="50"/>
      <c r="F2" s="50"/>
      <c r="G2" s="48"/>
      <c r="H2" s="50"/>
      <c r="I2" s="48" t="s">
        <v>110</v>
      </c>
      <c r="J2" s="48"/>
      <c r="K2" s="48"/>
      <c r="L2" s="48"/>
      <c r="M2" s="48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ht="14.25">
      <c r="A3" s="47" t="s">
        <v>104</v>
      </c>
      <c r="B3" s="48"/>
      <c r="C3" s="48"/>
      <c r="D3" s="48"/>
      <c r="E3" s="50"/>
      <c r="F3" s="50"/>
      <c r="G3" s="48"/>
      <c r="H3" s="50"/>
      <c r="I3" s="48" t="s">
        <v>169</v>
      </c>
      <c r="J3" s="50"/>
      <c r="K3" s="50"/>
      <c r="L3" s="48" t="s">
        <v>170</v>
      </c>
      <c r="M3" s="48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ht="14.25">
      <c r="A4" s="48" t="s">
        <v>105</v>
      </c>
      <c r="B4" s="51"/>
      <c r="C4" s="51"/>
      <c r="D4" s="51"/>
      <c r="E4" s="49"/>
      <c r="F4" s="49"/>
      <c r="G4" s="51"/>
      <c r="H4" s="49"/>
      <c r="I4" s="51" t="s">
        <v>108</v>
      </c>
      <c r="J4" s="49"/>
      <c r="K4" s="49"/>
      <c r="L4" s="51" t="s">
        <v>109</v>
      </c>
      <c r="M4" s="51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ht="15" thickBot="1">
      <c r="A5" s="52" t="s">
        <v>106</v>
      </c>
      <c r="B5" s="53"/>
      <c r="C5" s="53"/>
      <c r="D5" s="53"/>
      <c r="E5" s="49"/>
      <c r="F5" s="49"/>
      <c r="G5" s="53"/>
      <c r="H5" s="53"/>
      <c r="I5" s="53" t="s">
        <v>111</v>
      </c>
      <c r="J5" s="54"/>
      <c r="K5" s="55"/>
      <c r="L5" s="54"/>
      <c r="M5" s="55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ht="14.25">
      <c r="A6" s="61"/>
      <c r="B6" s="62"/>
      <c r="C6" s="62"/>
      <c r="D6" s="62"/>
      <c r="E6" s="63" t="s">
        <v>8</v>
      </c>
      <c r="F6" s="63" t="s">
        <v>113</v>
      </c>
      <c r="G6" s="98" t="s">
        <v>97</v>
      </c>
      <c r="H6" s="98"/>
      <c r="I6" s="98" t="s">
        <v>1</v>
      </c>
      <c r="J6" s="98"/>
      <c r="K6" s="98" t="s">
        <v>2</v>
      </c>
      <c r="L6" s="98"/>
      <c r="M6" s="98" t="s">
        <v>3</v>
      </c>
      <c r="N6" s="98"/>
      <c r="O6" s="98" t="s">
        <v>4</v>
      </c>
      <c r="P6" s="98"/>
      <c r="Q6" s="98" t="s">
        <v>5</v>
      </c>
      <c r="R6" s="98"/>
      <c r="S6" s="98" t="s">
        <v>6</v>
      </c>
      <c r="T6" s="98"/>
      <c r="U6" s="98" t="s">
        <v>7</v>
      </c>
      <c r="V6" s="98"/>
      <c r="W6" s="72"/>
    </row>
    <row r="7" spans="1:23" ht="14.25">
      <c r="A7" s="64" t="s">
        <v>11</v>
      </c>
      <c r="B7" s="5" t="s">
        <v>101</v>
      </c>
      <c r="C7" s="5" t="s">
        <v>112</v>
      </c>
      <c r="D7" s="5" t="s">
        <v>102</v>
      </c>
      <c r="E7" s="73" t="s">
        <v>9</v>
      </c>
      <c r="F7" s="73"/>
      <c r="G7" s="60"/>
      <c r="H7" s="6"/>
      <c r="I7" s="60"/>
      <c r="J7" s="6"/>
      <c r="K7" s="60"/>
      <c r="L7" s="6"/>
      <c r="M7" s="60"/>
      <c r="N7" s="6"/>
      <c r="O7" s="60"/>
      <c r="P7" s="6"/>
      <c r="Q7" s="60"/>
      <c r="R7" s="6"/>
      <c r="S7" s="60"/>
      <c r="T7" s="6"/>
      <c r="U7" s="60"/>
      <c r="V7" s="6"/>
      <c r="W7" s="65"/>
    </row>
    <row r="8" spans="1:23" ht="15" thickBot="1">
      <c r="A8" s="66"/>
      <c r="B8" s="67"/>
      <c r="C8" s="67"/>
      <c r="D8" s="67"/>
      <c r="E8" s="94"/>
      <c r="F8" s="68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5"/>
    </row>
    <row r="9" spans="1:23" ht="14.25">
      <c r="A9" s="4">
        <v>1</v>
      </c>
      <c r="B9" s="5" t="s">
        <v>12</v>
      </c>
      <c r="C9" s="5" t="s">
        <v>155</v>
      </c>
      <c r="D9" s="5"/>
      <c r="E9" s="75">
        <v>59.0133596424673</v>
      </c>
      <c r="F9" s="96">
        <f aca="true" t="shared" si="0" ref="F9:F30">RANK(E9,$E$9:$E$30)</f>
        <v>22</v>
      </c>
      <c r="G9" s="78">
        <v>152</v>
      </c>
      <c r="H9" s="15"/>
      <c r="I9" s="56">
        <v>1</v>
      </c>
      <c r="J9" s="15"/>
      <c r="K9" s="56">
        <v>6.66666666666667</v>
      </c>
      <c r="L9" s="15"/>
      <c r="M9" s="57">
        <v>1</v>
      </c>
      <c r="N9" s="17"/>
      <c r="O9" s="56">
        <v>48</v>
      </c>
      <c r="P9" s="15"/>
      <c r="Q9" s="56">
        <v>8</v>
      </c>
      <c r="R9" s="15"/>
      <c r="S9" s="56">
        <v>61.889</v>
      </c>
      <c r="T9" s="15"/>
      <c r="U9" s="58">
        <v>14.737</v>
      </c>
      <c r="V9" s="13"/>
      <c r="W9" s="59"/>
    </row>
    <row r="10" spans="1:23" ht="14.25">
      <c r="A10" s="4">
        <v>2</v>
      </c>
      <c r="B10" s="5" t="s">
        <v>13</v>
      </c>
      <c r="C10" s="5" t="s">
        <v>155</v>
      </c>
      <c r="D10" s="5" t="s">
        <v>156</v>
      </c>
      <c r="E10" s="76">
        <v>94.5805828250753</v>
      </c>
      <c r="F10" s="97">
        <f t="shared" si="0"/>
        <v>12</v>
      </c>
      <c r="G10" s="79">
        <v>150.333333333333</v>
      </c>
      <c r="H10" s="15"/>
      <c r="I10" s="14">
        <v>1</v>
      </c>
      <c r="J10" s="15"/>
      <c r="K10" s="14">
        <v>3.33333333333333</v>
      </c>
      <c r="L10" s="15"/>
      <c r="M10" s="16">
        <v>1</v>
      </c>
      <c r="N10" s="17"/>
      <c r="O10" s="14">
        <v>39.3333333333333</v>
      </c>
      <c r="P10" s="15"/>
      <c r="Q10" s="14">
        <v>1</v>
      </c>
      <c r="R10" s="15"/>
      <c r="S10" s="14">
        <v>60.286</v>
      </c>
      <c r="T10" s="15"/>
      <c r="U10" s="12">
        <v>14.312</v>
      </c>
      <c r="V10" s="13"/>
      <c r="W10" s="19"/>
    </row>
    <row r="11" spans="1:23" ht="14.25">
      <c r="A11" s="4">
        <v>3</v>
      </c>
      <c r="B11" s="5" t="s">
        <v>14</v>
      </c>
      <c r="C11" s="5" t="s">
        <v>155</v>
      </c>
      <c r="D11" s="5" t="s">
        <v>157</v>
      </c>
      <c r="E11" s="76">
        <v>92.884602375574</v>
      </c>
      <c r="F11" s="97">
        <f t="shared" si="0"/>
        <v>13</v>
      </c>
      <c r="G11" s="79">
        <v>156</v>
      </c>
      <c r="H11" s="15"/>
      <c r="I11" s="14">
        <v>3.33333333333333</v>
      </c>
      <c r="J11" s="15"/>
      <c r="K11" s="14">
        <v>5</v>
      </c>
      <c r="L11" s="15"/>
      <c r="M11" s="16">
        <v>1</v>
      </c>
      <c r="N11" s="17"/>
      <c r="O11" s="14">
        <v>40.6666666666667</v>
      </c>
      <c r="P11" s="15"/>
      <c r="Q11" s="14">
        <v>1</v>
      </c>
      <c r="R11" s="15"/>
      <c r="S11" s="14">
        <v>60.759</v>
      </c>
      <c r="T11" s="15"/>
      <c r="U11" s="12">
        <v>14.002</v>
      </c>
      <c r="V11" s="13"/>
      <c r="W11" s="19"/>
    </row>
    <row r="12" spans="1:23" ht="14.25">
      <c r="A12" s="4">
        <v>4</v>
      </c>
      <c r="B12" s="5" t="s">
        <v>16</v>
      </c>
      <c r="C12" s="5"/>
      <c r="D12" s="5" t="s">
        <v>119</v>
      </c>
      <c r="E12" s="76">
        <v>113.538888565732</v>
      </c>
      <c r="F12" s="97">
        <f t="shared" si="0"/>
        <v>2</v>
      </c>
      <c r="G12" s="79">
        <v>150.666666666667</v>
      </c>
      <c r="H12" s="15"/>
      <c r="I12" s="14">
        <v>1</v>
      </c>
      <c r="J12" s="15"/>
      <c r="K12" s="14">
        <v>1</v>
      </c>
      <c r="L12" s="15"/>
      <c r="M12" s="16">
        <v>1</v>
      </c>
      <c r="N12" s="17"/>
      <c r="O12" s="14">
        <v>31.6666666666667</v>
      </c>
      <c r="P12" s="15"/>
      <c r="Q12" s="14">
        <v>1</v>
      </c>
      <c r="R12" s="15"/>
      <c r="S12" s="14">
        <v>56.869</v>
      </c>
      <c r="T12" s="15"/>
      <c r="U12" s="12">
        <v>13.891</v>
      </c>
      <c r="V12" s="13"/>
      <c r="W12" s="19"/>
    </row>
    <row r="13" spans="1:23" ht="14.25">
      <c r="A13" s="4">
        <v>5</v>
      </c>
      <c r="B13" s="5" t="s">
        <v>17</v>
      </c>
      <c r="C13" s="5"/>
      <c r="D13" s="5"/>
      <c r="E13" s="76">
        <v>113.407622045535</v>
      </c>
      <c r="F13" s="97">
        <f t="shared" si="0"/>
        <v>3</v>
      </c>
      <c r="G13" s="79">
        <v>152.666666666667</v>
      </c>
      <c r="H13" s="15"/>
      <c r="I13" s="14">
        <v>1</v>
      </c>
      <c r="J13" s="15"/>
      <c r="K13" s="14">
        <v>1</v>
      </c>
      <c r="L13" s="15"/>
      <c r="M13" s="16">
        <v>1</v>
      </c>
      <c r="N13" s="17"/>
      <c r="O13" s="14">
        <v>34</v>
      </c>
      <c r="P13" s="15"/>
      <c r="Q13" s="14">
        <v>1</v>
      </c>
      <c r="R13" s="15"/>
      <c r="S13" s="14">
        <v>57.224</v>
      </c>
      <c r="T13" s="15"/>
      <c r="U13" s="12">
        <v>13.553</v>
      </c>
      <c r="V13" s="13"/>
      <c r="W13" s="19"/>
    </row>
    <row r="14" spans="1:23" ht="14.25">
      <c r="A14" s="4">
        <v>6</v>
      </c>
      <c r="B14" s="5" t="s">
        <v>18</v>
      </c>
      <c r="C14" s="5"/>
      <c r="D14" s="5"/>
      <c r="E14" s="76">
        <v>105.87253105228</v>
      </c>
      <c r="F14" s="97">
        <f t="shared" si="0"/>
        <v>5</v>
      </c>
      <c r="G14" s="79">
        <v>154.333333333333</v>
      </c>
      <c r="H14" s="15"/>
      <c r="I14" s="14">
        <v>1</v>
      </c>
      <c r="J14" s="15"/>
      <c r="K14" s="14">
        <v>4</v>
      </c>
      <c r="L14" s="15"/>
      <c r="M14" s="16">
        <v>1</v>
      </c>
      <c r="N14" s="17"/>
      <c r="O14" s="14">
        <v>37.3333333333333</v>
      </c>
      <c r="P14" s="15"/>
      <c r="Q14" s="14">
        <v>1</v>
      </c>
      <c r="R14" s="15"/>
      <c r="S14" s="14">
        <v>60.049</v>
      </c>
      <c r="T14" s="15"/>
      <c r="U14" s="12">
        <v>14.302</v>
      </c>
      <c r="V14" s="13"/>
      <c r="W14" s="19"/>
    </row>
    <row r="15" spans="1:23" ht="14.25">
      <c r="A15" s="4">
        <v>7</v>
      </c>
      <c r="B15" s="5" t="s">
        <v>19</v>
      </c>
      <c r="C15" s="5"/>
      <c r="D15" s="5" t="s">
        <v>158</v>
      </c>
      <c r="E15" s="76">
        <v>117.308716713859</v>
      </c>
      <c r="F15" s="97">
        <f t="shared" si="0"/>
        <v>1</v>
      </c>
      <c r="G15" s="79">
        <v>156.666666666667</v>
      </c>
      <c r="H15" s="15"/>
      <c r="I15" s="14">
        <v>1</v>
      </c>
      <c r="J15" s="15"/>
      <c r="K15" s="14">
        <v>2.66666666666667</v>
      </c>
      <c r="L15" s="15"/>
      <c r="M15" s="16">
        <v>1</v>
      </c>
      <c r="N15" s="17"/>
      <c r="O15" s="14">
        <v>38</v>
      </c>
      <c r="P15" s="15"/>
      <c r="Q15" s="14">
        <v>1</v>
      </c>
      <c r="R15" s="15"/>
      <c r="S15" s="14">
        <v>61.705</v>
      </c>
      <c r="T15" s="15"/>
      <c r="U15" s="12">
        <v>13.067</v>
      </c>
      <c r="V15" s="13"/>
      <c r="W15" s="19"/>
    </row>
    <row r="16" spans="1:23" ht="14.25">
      <c r="A16" s="4">
        <v>8</v>
      </c>
      <c r="B16" s="5" t="s">
        <v>20</v>
      </c>
      <c r="C16" s="5"/>
      <c r="D16" s="5" t="s">
        <v>159</v>
      </c>
      <c r="E16" s="76">
        <v>107.406842530476</v>
      </c>
      <c r="F16" s="97">
        <f t="shared" si="0"/>
        <v>4</v>
      </c>
      <c r="G16" s="79">
        <v>154.666666666667</v>
      </c>
      <c r="H16" s="15"/>
      <c r="I16" s="14">
        <v>1</v>
      </c>
      <c r="J16" s="15"/>
      <c r="K16" s="14">
        <v>1.33333333333333</v>
      </c>
      <c r="L16" s="15"/>
      <c r="M16" s="16">
        <v>1</v>
      </c>
      <c r="N16" s="17"/>
      <c r="O16" s="14">
        <v>41</v>
      </c>
      <c r="P16" s="15"/>
      <c r="Q16" s="14">
        <v>1</v>
      </c>
      <c r="R16" s="15"/>
      <c r="S16" s="14">
        <v>57.934</v>
      </c>
      <c r="T16" s="15"/>
      <c r="U16" s="12">
        <v>13.382</v>
      </c>
      <c r="V16" s="13"/>
      <c r="W16" s="19"/>
    </row>
    <row r="17" spans="1:23" ht="14.25">
      <c r="A17" s="4">
        <v>9</v>
      </c>
      <c r="B17" s="5" t="s">
        <v>21</v>
      </c>
      <c r="C17" s="5" t="s">
        <v>160</v>
      </c>
      <c r="D17" s="5" t="s">
        <v>161</v>
      </c>
      <c r="E17" s="76">
        <v>85.9830669143895</v>
      </c>
      <c r="F17" s="97">
        <f t="shared" si="0"/>
        <v>18</v>
      </c>
      <c r="G17" s="79">
        <v>158.666666666667</v>
      </c>
      <c r="H17" s="15"/>
      <c r="I17" s="14">
        <v>1</v>
      </c>
      <c r="J17" s="15"/>
      <c r="K17" s="14">
        <v>1.66666666666667</v>
      </c>
      <c r="L17" s="15"/>
      <c r="M17" s="16">
        <v>1.66666666666667</v>
      </c>
      <c r="N17" s="17"/>
      <c r="O17" s="14">
        <v>36.6666666666667</v>
      </c>
      <c r="P17" s="15"/>
      <c r="Q17" s="14">
        <v>1</v>
      </c>
      <c r="R17" s="15"/>
      <c r="S17" s="14">
        <v>56.343</v>
      </c>
      <c r="T17" s="15"/>
      <c r="U17" s="12">
        <v>14.937</v>
      </c>
      <c r="V17" s="13"/>
      <c r="W17" s="19"/>
    </row>
    <row r="18" spans="1:23" ht="14.25">
      <c r="A18" s="4">
        <v>10</v>
      </c>
      <c r="B18" s="5" t="s">
        <v>22</v>
      </c>
      <c r="C18" s="5" t="s">
        <v>160</v>
      </c>
      <c r="D18" s="5" t="s">
        <v>162</v>
      </c>
      <c r="E18" s="76">
        <v>92.7793833657668</v>
      </c>
      <c r="F18" s="97">
        <f t="shared" si="0"/>
        <v>14</v>
      </c>
      <c r="G18" s="79">
        <v>148.666666666667</v>
      </c>
      <c r="H18" s="15"/>
      <c r="I18" s="14">
        <v>3</v>
      </c>
      <c r="J18" s="15"/>
      <c r="K18" s="14">
        <v>4</v>
      </c>
      <c r="L18" s="15"/>
      <c r="M18" s="16">
        <v>1.66666666666667</v>
      </c>
      <c r="N18" s="17"/>
      <c r="O18" s="14">
        <v>39.6666666666667</v>
      </c>
      <c r="P18" s="15"/>
      <c r="Q18" s="14">
        <v>1</v>
      </c>
      <c r="R18" s="15"/>
      <c r="S18" s="14">
        <v>59.813</v>
      </c>
      <c r="T18" s="15"/>
      <c r="U18" s="12">
        <v>12.963</v>
      </c>
      <c r="V18" s="13"/>
      <c r="W18" s="19"/>
    </row>
    <row r="19" spans="1:23" ht="14.25">
      <c r="A19" s="4">
        <v>11</v>
      </c>
      <c r="B19" s="5" t="s">
        <v>23</v>
      </c>
      <c r="C19" s="5" t="s">
        <v>155</v>
      </c>
      <c r="D19" s="5" t="s">
        <v>163</v>
      </c>
      <c r="E19" s="76">
        <v>98.8109221401988</v>
      </c>
      <c r="F19" s="97">
        <f t="shared" si="0"/>
        <v>6</v>
      </c>
      <c r="G19" s="79">
        <v>149.666666666667</v>
      </c>
      <c r="H19" s="15"/>
      <c r="I19" s="14">
        <v>5.33333333333333</v>
      </c>
      <c r="J19" s="15"/>
      <c r="K19" s="14">
        <v>3.33333333333333</v>
      </c>
      <c r="L19" s="15"/>
      <c r="M19" s="16">
        <v>1</v>
      </c>
      <c r="N19" s="17"/>
      <c r="O19" s="14">
        <v>35</v>
      </c>
      <c r="P19" s="15"/>
      <c r="Q19" s="14">
        <v>1</v>
      </c>
      <c r="R19" s="15"/>
      <c r="S19" s="14">
        <v>63.23</v>
      </c>
      <c r="T19" s="15"/>
      <c r="U19" s="12">
        <v>13.098</v>
      </c>
      <c r="V19" s="13"/>
      <c r="W19" s="19"/>
    </row>
    <row r="20" spans="1:23" ht="14.25">
      <c r="A20" s="4">
        <v>12</v>
      </c>
      <c r="B20" s="5" t="s">
        <v>24</v>
      </c>
      <c r="C20" s="5" t="s">
        <v>155</v>
      </c>
      <c r="D20" s="5" t="s">
        <v>164</v>
      </c>
      <c r="E20" s="76">
        <v>86.644746494376</v>
      </c>
      <c r="F20" s="97">
        <f t="shared" si="0"/>
        <v>17</v>
      </c>
      <c r="G20" s="79">
        <v>157.333333333333</v>
      </c>
      <c r="H20" s="15"/>
      <c r="I20" s="14">
        <v>4.33333333333333</v>
      </c>
      <c r="J20" s="15"/>
      <c r="K20" s="14">
        <v>1.66666666666667</v>
      </c>
      <c r="L20" s="15"/>
      <c r="M20" s="16">
        <v>1</v>
      </c>
      <c r="N20" s="17"/>
      <c r="O20" s="14">
        <v>41.3333333333333</v>
      </c>
      <c r="P20" s="15"/>
      <c r="Q20" s="14">
        <v>1.33333333333333</v>
      </c>
      <c r="R20" s="15"/>
      <c r="S20" s="14">
        <v>57.092</v>
      </c>
      <c r="T20" s="15"/>
      <c r="U20" s="12">
        <v>14.966</v>
      </c>
      <c r="V20" s="13"/>
      <c r="W20" s="19"/>
    </row>
    <row r="21" spans="1:23" ht="14.25">
      <c r="A21" s="4">
        <v>13</v>
      </c>
      <c r="B21" s="5" t="s">
        <v>25</v>
      </c>
      <c r="C21" s="5" t="s">
        <v>155</v>
      </c>
      <c r="D21" s="5" t="s">
        <v>162</v>
      </c>
      <c r="E21" s="76">
        <v>95.8183658824072</v>
      </c>
      <c r="F21" s="97">
        <f t="shared" si="0"/>
        <v>10</v>
      </c>
      <c r="G21" s="79">
        <v>147</v>
      </c>
      <c r="H21" s="15"/>
      <c r="I21" s="14">
        <v>4.66666666666667</v>
      </c>
      <c r="J21" s="15"/>
      <c r="K21" s="14">
        <v>2.33333333333333</v>
      </c>
      <c r="L21" s="15"/>
      <c r="M21" s="16">
        <v>1</v>
      </c>
      <c r="N21" s="17"/>
      <c r="O21" s="14">
        <v>38</v>
      </c>
      <c r="P21" s="15"/>
      <c r="Q21" s="14">
        <v>1</v>
      </c>
      <c r="R21" s="15"/>
      <c r="S21" s="14">
        <v>62.612</v>
      </c>
      <c r="T21" s="15"/>
      <c r="U21" s="12">
        <v>14.876</v>
      </c>
      <c r="V21" s="13"/>
      <c r="W21" s="19"/>
    </row>
    <row r="22" spans="1:23" ht="14.25">
      <c r="A22" s="4">
        <v>14</v>
      </c>
      <c r="B22" s="5" t="s">
        <v>26</v>
      </c>
      <c r="C22" s="5" t="s">
        <v>155</v>
      </c>
      <c r="D22" s="5" t="s">
        <v>165</v>
      </c>
      <c r="E22" s="76">
        <v>89.7069759908471</v>
      </c>
      <c r="F22" s="97">
        <f t="shared" si="0"/>
        <v>15</v>
      </c>
      <c r="G22" s="79">
        <v>153.333333333333</v>
      </c>
      <c r="H22" s="15"/>
      <c r="I22" s="14">
        <v>3.33333333333333</v>
      </c>
      <c r="J22" s="15"/>
      <c r="K22" s="14">
        <v>2.33333333333333</v>
      </c>
      <c r="L22" s="15"/>
      <c r="M22" s="16">
        <v>1</v>
      </c>
      <c r="N22" s="17"/>
      <c r="O22" s="14">
        <v>39.6666666666667</v>
      </c>
      <c r="P22" s="15"/>
      <c r="Q22" s="14">
        <v>3.66666666666667</v>
      </c>
      <c r="R22" s="15"/>
      <c r="S22" s="14">
        <v>62.218</v>
      </c>
      <c r="T22" s="15"/>
      <c r="U22" s="12">
        <v>14.242</v>
      </c>
      <c r="V22" s="13"/>
      <c r="W22" s="19"/>
    </row>
    <row r="23" spans="1:23" ht="14.25">
      <c r="A23" s="4">
        <v>15</v>
      </c>
      <c r="B23" s="5" t="s">
        <v>27</v>
      </c>
      <c r="C23" s="5" t="s">
        <v>155</v>
      </c>
      <c r="D23" s="5" t="s">
        <v>166</v>
      </c>
      <c r="E23" s="76">
        <v>84.2867783977455</v>
      </c>
      <c r="F23" s="97">
        <f t="shared" si="0"/>
        <v>19</v>
      </c>
      <c r="G23" s="79">
        <v>157</v>
      </c>
      <c r="H23" s="15"/>
      <c r="I23" s="14">
        <v>6</v>
      </c>
      <c r="J23" s="15"/>
      <c r="K23" s="14">
        <v>2</v>
      </c>
      <c r="L23" s="15"/>
      <c r="M23" s="16">
        <v>1.66666666666667</v>
      </c>
      <c r="N23" s="17"/>
      <c r="O23" s="14">
        <v>43</v>
      </c>
      <c r="P23" s="15"/>
      <c r="Q23" s="14">
        <v>1</v>
      </c>
      <c r="R23" s="15"/>
      <c r="S23" s="14">
        <v>61.206</v>
      </c>
      <c r="T23" s="15"/>
      <c r="U23" s="12">
        <v>13.197</v>
      </c>
      <c r="V23" s="13"/>
      <c r="W23" s="19"/>
    </row>
    <row r="24" spans="1:23" ht="14.25">
      <c r="A24" s="4">
        <v>16</v>
      </c>
      <c r="B24" s="5" t="s">
        <v>28</v>
      </c>
      <c r="C24" s="5" t="s">
        <v>155</v>
      </c>
      <c r="D24" s="5" t="s">
        <v>167</v>
      </c>
      <c r="E24" s="76">
        <v>75.7870531816681</v>
      </c>
      <c r="F24" s="97">
        <f t="shared" si="0"/>
        <v>21</v>
      </c>
      <c r="G24" s="79">
        <v>158.333333333333</v>
      </c>
      <c r="H24" s="15"/>
      <c r="I24" s="14">
        <v>5</v>
      </c>
      <c r="J24" s="15"/>
      <c r="K24" s="14">
        <v>1</v>
      </c>
      <c r="L24" s="15"/>
      <c r="M24" s="16">
        <v>1</v>
      </c>
      <c r="N24" s="17"/>
      <c r="O24" s="14">
        <v>39</v>
      </c>
      <c r="P24" s="15"/>
      <c r="Q24" s="14">
        <v>1</v>
      </c>
      <c r="R24" s="15"/>
      <c r="S24" s="14">
        <v>55.949</v>
      </c>
      <c r="T24" s="15"/>
      <c r="U24" s="12">
        <v>14.189</v>
      </c>
      <c r="V24" s="13"/>
      <c r="W24" s="19"/>
    </row>
    <row r="25" spans="1:23" ht="14.25">
      <c r="A25" s="4">
        <v>17</v>
      </c>
      <c r="B25" s="5" t="s">
        <v>29</v>
      </c>
      <c r="C25" s="5" t="s">
        <v>160</v>
      </c>
      <c r="D25" s="5" t="s">
        <v>168</v>
      </c>
      <c r="E25" s="76">
        <v>89.1679617493713</v>
      </c>
      <c r="F25" s="97">
        <f t="shared" si="0"/>
        <v>16</v>
      </c>
      <c r="G25" s="79">
        <v>148.666666666667</v>
      </c>
      <c r="H25" s="15"/>
      <c r="I25" s="14">
        <v>1.66666666666667</v>
      </c>
      <c r="J25" s="15"/>
      <c r="K25" s="14">
        <v>1.33333333333333</v>
      </c>
      <c r="L25" s="15"/>
      <c r="M25" s="16">
        <v>1</v>
      </c>
      <c r="N25" s="17"/>
      <c r="O25" s="14">
        <v>38.6666666666667</v>
      </c>
      <c r="P25" s="15"/>
      <c r="Q25" s="14">
        <v>1</v>
      </c>
      <c r="R25" s="15"/>
      <c r="S25" s="14">
        <v>57.25</v>
      </c>
      <c r="T25" s="15"/>
      <c r="U25" s="12">
        <v>14.404</v>
      </c>
      <c r="V25" s="13"/>
      <c r="W25" s="19"/>
    </row>
    <row r="26" spans="1:23" ht="14.25">
      <c r="A26" s="4">
        <v>18</v>
      </c>
      <c r="B26" s="5" t="s">
        <v>30</v>
      </c>
      <c r="C26" s="5" t="s">
        <v>155</v>
      </c>
      <c r="D26" s="5"/>
      <c r="E26" s="76">
        <v>77.6189390298366</v>
      </c>
      <c r="F26" s="97">
        <f t="shared" si="0"/>
        <v>20</v>
      </c>
      <c r="G26" s="79">
        <v>157</v>
      </c>
      <c r="H26" s="15"/>
      <c r="I26" s="14">
        <v>2.66666666666667</v>
      </c>
      <c r="J26" s="15"/>
      <c r="K26" s="14">
        <v>5</v>
      </c>
      <c r="L26" s="15"/>
      <c r="M26" s="16">
        <v>1</v>
      </c>
      <c r="N26" s="17"/>
      <c r="O26" s="14">
        <v>41.3333333333333</v>
      </c>
      <c r="P26" s="15"/>
      <c r="Q26" s="14">
        <v>2</v>
      </c>
      <c r="R26" s="15"/>
      <c r="S26" s="14">
        <v>56.54</v>
      </c>
      <c r="T26" s="15"/>
      <c r="U26" s="12">
        <v>14.338</v>
      </c>
      <c r="V26" s="13"/>
      <c r="W26" s="19"/>
    </row>
    <row r="27" spans="1:23" ht="14.25">
      <c r="A27" s="4">
        <v>19</v>
      </c>
      <c r="B27" s="5" t="s">
        <v>31</v>
      </c>
      <c r="C27" s="5" t="s">
        <v>155</v>
      </c>
      <c r="D27" s="5"/>
      <c r="E27" s="76">
        <v>98.3971228270754</v>
      </c>
      <c r="F27" s="97">
        <f t="shared" si="0"/>
        <v>7</v>
      </c>
      <c r="G27" s="79">
        <v>156.333333333333</v>
      </c>
      <c r="H27" s="15"/>
      <c r="I27" s="14">
        <v>1</v>
      </c>
      <c r="J27" s="15"/>
      <c r="K27" s="14">
        <v>3.66666666666667</v>
      </c>
      <c r="L27" s="15"/>
      <c r="M27" s="16">
        <v>1.66666666666667</v>
      </c>
      <c r="N27" s="17"/>
      <c r="O27" s="14">
        <v>38.6666666666667</v>
      </c>
      <c r="P27" s="15"/>
      <c r="Q27" s="14">
        <v>1</v>
      </c>
      <c r="R27" s="15"/>
      <c r="S27" s="14">
        <v>58.762</v>
      </c>
      <c r="T27" s="15"/>
      <c r="U27" s="12">
        <v>14.068</v>
      </c>
      <c r="V27" s="13"/>
      <c r="W27" s="19"/>
    </row>
    <row r="28" spans="1:23" ht="14.25">
      <c r="A28" s="4">
        <v>20</v>
      </c>
      <c r="B28" s="5" t="s">
        <v>32</v>
      </c>
      <c r="C28" s="5" t="s">
        <v>155</v>
      </c>
      <c r="D28" s="5"/>
      <c r="E28" s="76">
        <v>97.6623334810327</v>
      </c>
      <c r="F28" s="97">
        <f t="shared" si="0"/>
        <v>9</v>
      </c>
      <c r="G28" s="79">
        <v>155.333333333333</v>
      </c>
      <c r="H28" s="15"/>
      <c r="I28" s="14">
        <v>1</v>
      </c>
      <c r="J28" s="15"/>
      <c r="K28" s="14">
        <v>3.66666666666667</v>
      </c>
      <c r="L28" s="15"/>
      <c r="M28" s="16">
        <v>1.33333333333333</v>
      </c>
      <c r="N28" s="17"/>
      <c r="O28" s="14">
        <v>37</v>
      </c>
      <c r="P28" s="15"/>
      <c r="Q28" s="14">
        <v>1</v>
      </c>
      <c r="R28" s="15"/>
      <c r="S28" s="14">
        <v>58.998</v>
      </c>
      <c r="T28" s="15"/>
      <c r="U28" s="12">
        <v>13.47</v>
      </c>
      <c r="V28" s="13"/>
      <c r="W28" s="19"/>
    </row>
    <row r="29" spans="1:23" ht="14.25">
      <c r="A29" s="4">
        <v>21</v>
      </c>
      <c r="B29" s="5" t="s">
        <v>33</v>
      </c>
      <c r="C29" s="5" t="s">
        <v>155</v>
      </c>
      <c r="D29" s="5"/>
      <c r="E29" s="76">
        <v>98.2246632565232</v>
      </c>
      <c r="F29" s="97">
        <f t="shared" si="0"/>
        <v>8</v>
      </c>
      <c r="G29" s="79">
        <v>156.333333333333</v>
      </c>
      <c r="H29" s="15"/>
      <c r="I29" s="14">
        <v>1.66666666666667</v>
      </c>
      <c r="J29" s="15"/>
      <c r="K29" s="14">
        <v>3.66666666666667</v>
      </c>
      <c r="L29" s="15"/>
      <c r="M29" s="16">
        <v>1</v>
      </c>
      <c r="N29" s="17"/>
      <c r="O29" s="14">
        <v>37.3333333333333</v>
      </c>
      <c r="P29" s="15"/>
      <c r="Q29" s="14">
        <v>1</v>
      </c>
      <c r="R29" s="15"/>
      <c r="S29" s="14">
        <v>58.63</v>
      </c>
      <c r="T29" s="15"/>
      <c r="U29" s="12">
        <v>13.606</v>
      </c>
      <c r="V29" s="13"/>
      <c r="W29" s="19"/>
    </row>
    <row r="30" spans="1:23" ht="14.25">
      <c r="A30" s="4">
        <v>22</v>
      </c>
      <c r="B30" s="5" t="s">
        <v>34</v>
      </c>
      <c r="C30" s="5"/>
      <c r="D30" s="5"/>
      <c r="E30" s="76">
        <v>94.9737791879986</v>
      </c>
      <c r="F30" s="97">
        <f t="shared" si="0"/>
        <v>11</v>
      </c>
      <c r="G30" s="79">
        <v>155.666666666667</v>
      </c>
      <c r="H30" s="15"/>
      <c r="I30" s="14">
        <v>1</v>
      </c>
      <c r="J30" s="15"/>
      <c r="K30" s="14">
        <v>4</v>
      </c>
      <c r="L30" s="15"/>
      <c r="M30" s="16">
        <v>1</v>
      </c>
      <c r="N30" s="17"/>
      <c r="O30" s="14">
        <v>36.6666666666667</v>
      </c>
      <c r="P30" s="15"/>
      <c r="Q30" s="14">
        <v>1</v>
      </c>
      <c r="R30" s="15"/>
      <c r="S30" s="14">
        <v>57.934</v>
      </c>
      <c r="T30" s="15"/>
      <c r="U30" s="12">
        <v>14.223</v>
      </c>
      <c r="V30" s="13"/>
      <c r="W30" s="19"/>
    </row>
    <row r="31" spans="1:23" ht="14.25">
      <c r="A31" s="4">
        <v>23</v>
      </c>
      <c r="B31" s="5" t="s">
        <v>35</v>
      </c>
      <c r="C31" s="5"/>
      <c r="D31" s="5"/>
      <c r="E31" s="12">
        <v>116.887323815907</v>
      </c>
      <c r="F31" s="58"/>
      <c r="G31" s="14">
        <v>149</v>
      </c>
      <c r="H31" s="15"/>
      <c r="I31" s="14">
        <v>1</v>
      </c>
      <c r="J31" s="15"/>
      <c r="K31" s="14">
        <v>1</v>
      </c>
      <c r="L31" s="15"/>
      <c r="M31" s="16">
        <v>1</v>
      </c>
      <c r="N31" s="17"/>
      <c r="O31" s="14">
        <v>28.6666666666667</v>
      </c>
      <c r="P31" s="15"/>
      <c r="Q31" s="14">
        <v>1</v>
      </c>
      <c r="R31" s="15"/>
      <c r="S31" s="14">
        <v>55.542</v>
      </c>
      <c r="T31" s="15"/>
      <c r="U31" s="12">
        <v>14.172</v>
      </c>
      <c r="V31" s="13"/>
      <c r="W31" s="19"/>
    </row>
    <row r="32" spans="1:23" ht="14.25">
      <c r="A32" s="4">
        <v>24</v>
      </c>
      <c r="B32" s="5" t="s">
        <v>36</v>
      </c>
      <c r="C32" s="5"/>
      <c r="D32" s="5"/>
      <c r="E32" s="12">
        <v>109.411956268081</v>
      </c>
      <c r="F32" s="12"/>
      <c r="G32" s="14">
        <v>153.333333333333</v>
      </c>
      <c r="H32" s="15"/>
      <c r="I32" s="14">
        <v>1</v>
      </c>
      <c r="J32" s="15"/>
      <c r="K32" s="14">
        <v>1</v>
      </c>
      <c r="L32" s="15"/>
      <c r="M32" s="16">
        <v>4.33333333333333</v>
      </c>
      <c r="N32" s="17"/>
      <c r="O32" s="14">
        <v>31.3333333333333</v>
      </c>
      <c r="P32" s="15"/>
      <c r="Q32" s="14">
        <v>1</v>
      </c>
      <c r="R32" s="15"/>
      <c r="S32" s="14">
        <v>61.232</v>
      </c>
      <c r="T32" s="15"/>
      <c r="U32" s="12">
        <v>14.238</v>
      </c>
      <c r="V32" s="13"/>
      <c r="W32" s="19"/>
    </row>
    <row r="33" spans="1:23" ht="14.25">
      <c r="A33" s="4">
        <v>25</v>
      </c>
      <c r="B33" s="5" t="s">
        <v>37</v>
      </c>
      <c r="C33" s="5"/>
      <c r="D33" s="5"/>
      <c r="E33" s="12">
        <v>86.3877442047023</v>
      </c>
      <c r="F33" s="12"/>
      <c r="G33" s="14">
        <v>158.666666666667</v>
      </c>
      <c r="H33" s="15"/>
      <c r="I33" s="14">
        <v>1</v>
      </c>
      <c r="J33" s="15"/>
      <c r="K33" s="14">
        <v>5.66666666666667</v>
      </c>
      <c r="L33" s="15"/>
      <c r="M33" s="16">
        <v>1</v>
      </c>
      <c r="N33" s="17"/>
      <c r="O33" s="14">
        <v>39.3333333333333</v>
      </c>
      <c r="P33" s="15"/>
      <c r="Q33" s="14">
        <v>1</v>
      </c>
      <c r="R33" s="15"/>
      <c r="S33" s="14">
        <v>57.631</v>
      </c>
      <c r="T33" s="15"/>
      <c r="U33" s="12">
        <v>13.981</v>
      </c>
      <c r="V33" s="13"/>
      <c r="W33" s="19"/>
    </row>
    <row r="34" spans="1:23" ht="14.25">
      <c r="A34" s="38">
        <v>0</v>
      </c>
      <c r="B34" s="39" t="s">
        <v>15</v>
      </c>
      <c r="C34" s="39"/>
      <c r="D34" s="39" t="s">
        <v>119</v>
      </c>
      <c r="E34" s="44">
        <v>82.1595149477055</v>
      </c>
      <c r="F34" s="44"/>
      <c r="G34" s="40">
        <v>152.777777777778</v>
      </c>
      <c r="H34" s="41"/>
      <c r="I34" s="40">
        <v>1.77777777777778</v>
      </c>
      <c r="J34" s="41"/>
      <c r="K34" s="40">
        <v>5</v>
      </c>
      <c r="L34" s="41"/>
      <c r="M34" s="42">
        <v>1</v>
      </c>
      <c r="N34" s="43"/>
      <c r="O34" s="40">
        <v>42.6666666666667</v>
      </c>
      <c r="P34" s="41"/>
      <c r="Q34" s="40">
        <v>3.33333333333333</v>
      </c>
      <c r="R34" s="41"/>
      <c r="S34" s="40">
        <v>60.978</v>
      </c>
      <c r="T34" s="41"/>
      <c r="U34" s="44">
        <v>14.3503333333333</v>
      </c>
      <c r="V34" s="45"/>
      <c r="W34" s="28"/>
    </row>
    <row r="35" spans="1:23" ht="14.25">
      <c r="A35" s="20"/>
      <c r="B35" s="21" t="s">
        <v>38</v>
      </c>
      <c r="C35" s="21"/>
      <c r="D35" s="21"/>
      <c r="E35" s="22"/>
      <c r="F35" s="22"/>
      <c r="G35" s="24"/>
      <c r="H35" s="25"/>
      <c r="I35" s="24"/>
      <c r="J35" s="25"/>
      <c r="K35" s="24"/>
      <c r="L35" s="25"/>
      <c r="M35" s="26"/>
      <c r="N35" s="27"/>
      <c r="O35" s="24"/>
      <c r="P35" s="25"/>
      <c r="Q35" s="24"/>
      <c r="R35" s="25"/>
      <c r="S35" s="24"/>
      <c r="T35" s="25"/>
      <c r="U35" s="22"/>
      <c r="V35" s="23"/>
      <c r="W35" s="28"/>
    </row>
    <row r="36" spans="1:23" ht="14.25">
      <c r="A36" s="4">
        <v>1</v>
      </c>
      <c r="B36" s="5" t="s">
        <v>39</v>
      </c>
      <c r="C36" s="5"/>
      <c r="D36" s="5"/>
      <c r="E36" s="16">
        <v>3</v>
      </c>
      <c r="F36" s="16"/>
      <c r="G36" s="16">
        <v>3</v>
      </c>
      <c r="H36" s="18"/>
      <c r="I36" s="16">
        <v>3</v>
      </c>
      <c r="J36" s="18"/>
      <c r="K36" s="16">
        <v>3</v>
      </c>
      <c r="L36" s="18"/>
      <c r="M36" s="16">
        <v>3</v>
      </c>
      <c r="N36" s="18"/>
      <c r="O36" s="16">
        <v>3</v>
      </c>
      <c r="P36" s="18"/>
      <c r="Q36" s="16">
        <v>3</v>
      </c>
      <c r="R36" s="18"/>
      <c r="S36" s="16">
        <v>1</v>
      </c>
      <c r="T36" s="18"/>
      <c r="U36" s="16">
        <v>1</v>
      </c>
      <c r="V36" s="18"/>
      <c r="W36" s="29"/>
    </row>
    <row r="37" spans="1:23" ht="14.25">
      <c r="A37" s="4">
        <v>2</v>
      </c>
      <c r="B37" s="5" t="s">
        <v>40</v>
      </c>
      <c r="C37" s="5"/>
      <c r="D37" s="5"/>
      <c r="E37" s="12">
        <v>58.2277257329042</v>
      </c>
      <c r="F37" s="12"/>
      <c r="G37" s="14">
        <v>147</v>
      </c>
      <c r="H37" s="15"/>
      <c r="I37" s="14">
        <v>1</v>
      </c>
      <c r="J37" s="15"/>
      <c r="K37" s="14">
        <v>1</v>
      </c>
      <c r="L37" s="15"/>
      <c r="M37" s="16">
        <v>1</v>
      </c>
      <c r="N37" s="17"/>
      <c r="O37" s="14">
        <v>28</v>
      </c>
      <c r="P37" s="15"/>
      <c r="Q37" s="14">
        <v>1</v>
      </c>
      <c r="R37" s="15"/>
      <c r="S37" s="14">
        <v>55.5419998168945</v>
      </c>
      <c r="T37" s="15"/>
      <c r="U37" s="12">
        <v>12.9630002975464</v>
      </c>
      <c r="V37" s="13"/>
      <c r="W37" s="19"/>
    </row>
    <row r="38" spans="1:23" ht="14.25">
      <c r="A38" s="4">
        <v>3</v>
      </c>
      <c r="B38" s="5" t="s">
        <v>41</v>
      </c>
      <c r="C38" s="5"/>
      <c r="D38" s="5"/>
      <c r="E38" s="12">
        <v>95.0954599157194</v>
      </c>
      <c r="F38" s="12"/>
      <c r="G38" s="14">
        <v>155</v>
      </c>
      <c r="H38" s="15"/>
      <c r="I38" s="14">
        <v>1</v>
      </c>
      <c r="J38" s="15"/>
      <c r="K38" s="14">
        <v>3</v>
      </c>
      <c r="L38" s="15"/>
      <c r="M38" s="16">
        <v>1</v>
      </c>
      <c r="N38" s="17"/>
      <c r="O38" s="14">
        <v>38</v>
      </c>
      <c r="P38" s="15"/>
      <c r="Q38" s="14">
        <v>1</v>
      </c>
      <c r="R38" s="15"/>
      <c r="S38" s="14">
        <v>58.7620010375977</v>
      </c>
      <c r="T38" s="15"/>
      <c r="U38" s="12">
        <v>14.1719999313354</v>
      </c>
      <c r="V38" s="13"/>
      <c r="W38" s="19"/>
    </row>
    <row r="39" spans="1:23" ht="14.25">
      <c r="A39" s="4">
        <v>4</v>
      </c>
      <c r="B39" s="5" t="s">
        <v>10</v>
      </c>
      <c r="C39" s="5"/>
      <c r="D39" s="5"/>
      <c r="E39" s="12">
        <v>95.1765987090403</v>
      </c>
      <c r="F39" s="12"/>
      <c r="G39" s="14">
        <v>153.906661987305</v>
      </c>
      <c r="H39" s="15"/>
      <c r="I39" s="14">
        <v>2.20000004768372</v>
      </c>
      <c r="J39" s="15"/>
      <c r="K39" s="14">
        <v>2.89333343505859</v>
      </c>
      <c r="L39" s="15"/>
      <c r="M39" s="16">
        <v>1.25333333015442</v>
      </c>
      <c r="N39" s="17"/>
      <c r="O39" s="14">
        <v>38.0533332824707</v>
      </c>
      <c r="P39" s="15"/>
      <c r="Q39" s="14">
        <v>1.44000005722046</v>
      </c>
      <c r="R39" s="15"/>
      <c r="S39" s="14">
        <v>59.1078796386719</v>
      </c>
      <c r="T39" s="15"/>
      <c r="U39" s="12">
        <v>14.0085601806641</v>
      </c>
      <c r="V39" s="13"/>
      <c r="W39" s="19"/>
    </row>
    <row r="40" spans="1:23" ht="14.25">
      <c r="A40" s="4">
        <v>5</v>
      </c>
      <c r="B40" s="5" t="s">
        <v>42</v>
      </c>
      <c r="C40" s="5"/>
      <c r="D40" s="5"/>
      <c r="E40" s="12">
        <v>131.351192951206</v>
      </c>
      <c r="F40" s="12"/>
      <c r="G40" s="14">
        <v>160</v>
      </c>
      <c r="H40" s="15"/>
      <c r="I40" s="14">
        <v>6</v>
      </c>
      <c r="J40" s="15"/>
      <c r="K40" s="14">
        <v>7</v>
      </c>
      <c r="L40" s="15"/>
      <c r="M40" s="16">
        <v>5</v>
      </c>
      <c r="N40" s="17"/>
      <c r="O40" s="14">
        <v>51</v>
      </c>
      <c r="P40" s="15"/>
      <c r="Q40" s="14">
        <v>8</v>
      </c>
      <c r="R40" s="15"/>
      <c r="S40" s="14">
        <v>63.2299995422363</v>
      </c>
      <c r="T40" s="15"/>
      <c r="U40" s="12">
        <v>14.9659996032715</v>
      </c>
      <c r="V40" s="13"/>
      <c r="W40" s="19"/>
    </row>
    <row r="41" spans="1:23" ht="14.25">
      <c r="A41" s="4">
        <v>6</v>
      </c>
      <c r="B41" s="5" t="s">
        <v>15</v>
      </c>
      <c r="C41" s="5"/>
      <c r="D41" s="5"/>
      <c r="E41" s="12">
        <v>82.1595175256516</v>
      </c>
      <c r="F41" s="12"/>
      <c r="G41" s="14">
        <v>152.777770996094</v>
      </c>
      <c r="H41" s="15"/>
      <c r="I41" s="14">
        <v>1.77777779102325</v>
      </c>
      <c r="J41" s="15"/>
      <c r="K41" s="14">
        <v>5</v>
      </c>
      <c r="L41" s="15"/>
      <c r="M41" s="16">
        <v>1</v>
      </c>
      <c r="N41" s="17"/>
      <c r="O41" s="14">
        <v>42.6666679382324</v>
      </c>
      <c r="P41" s="15"/>
      <c r="Q41" s="14">
        <v>3.33333325386047</v>
      </c>
      <c r="R41" s="15"/>
      <c r="S41" s="14">
        <v>60.9780006408691</v>
      </c>
      <c r="T41" s="15"/>
      <c r="U41" s="12">
        <v>14.3503332138062</v>
      </c>
      <c r="V41" s="13"/>
      <c r="W41" s="19"/>
    </row>
    <row r="42" spans="1:23" ht="14.25">
      <c r="A42" s="4">
        <v>7</v>
      </c>
      <c r="B42" s="5" t="s">
        <v>43</v>
      </c>
      <c r="C42" s="5"/>
      <c r="D42" s="5"/>
      <c r="E42" s="12">
        <v>7.1157690089684</v>
      </c>
      <c r="F42" s="12"/>
      <c r="G42" s="14"/>
      <c r="H42" s="15"/>
      <c r="I42" s="14"/>
      <c r="J42" s="15"/>
      <c r="K42" s="14"/>
      <c r="L42" s="15"/>
      <c r="M42" s="16"/>
      <c r="N42" s="17"/>
      <c r="O42" s="14"/>
      <c r="P42" s="15"/>
      <c r="Q42" s="14"/>
      <c r="R42" s="15"/>
      <c r="S42" s="14"/>
      <c r="T42" s="15"/>
      <c r="U42" s="12"/>
      <c r="V42" s="13"/>
      <c r="W42" s="19"/>
    </row>
    <row r="43" spans="1:23" ht="14.25">
      <c r="A43" s="4">
        <v>8</v>
      </c>
      <c r="B43" s="5" t="s">
        <v>44</v>
      </c>
      <c r="C43" s="5"/>
      <c r="D43" s="5"/>
      <c r="E43" s="12">
        <v>7.47638506259471</v>
      </c>
      <c r="F43" s="12"/>
      <c r="G43" s="12"/>
      <c r="H43" s="17"/>
      <c r="I43" s="12"/>
      <c r="J43" s="17"/>
      <c r="K43" s="12"/>
      <c r="L43" s="17"/>
      <c r="M43" s="12"/>
      <c r="N43" s="17"/>
      <c r="O43" s="12"/>
      <c r="P43" s="17"/>
      <c r="Q43" s="12"/>
      <c r="R43" s="17"/>
      <c r="S43" s="12"/>
      <c r="T43" s="17"/>
      <c r="U43" s="12"/>
      <c r="V43" s="17"/>
      <c r="W43" s="30"/>
    </row>
    <row r="44" spans="1:23" ht="14.25">
      <c r="A44" s="4">
        <v>9</v>
      </c>
      <c r="B44" s="5" t="s">
        <v>45</v>
      </c>
      <c r="C44" s="5"/>
      <c r="D44" s="5"/>
      <c r="E44" s="14">
        <v>0.908396111903526</v>
      </c>
      <c r="F44" s="14"/>
      <c r="G44" s="14"/>
      <c r="H44" s="13"/>
      <c r="I44" s="14"/>
      <c r="J44" s="13"/>
      <c r="K44" s="14"/>
      <c r="L44" s="13"/>
      <c r="M44" s="14"/>
      <c r="N44" s="13"/>
      <c r="O44" s="14"/>
      <c r="P44" s="13"/>
      <c r="Q44" s="14"/>
      <c r="R44" s="13"/>
      <c r="S44" s="14"/>
      <c r="T44" s="13"/>
      <c r="U44" s="14"/>
      <c r="V44" s="13"/>
      <c r="W44" s="19"/>
    </row>
    <row r="45" spans="1:23" ht="14.25">
      <c r="A45" s="4">
        <v>10</v>
      </c>
      <c r="B45" s="5" t="s">
        <v>46</v>
      </c>
      <c r="C45" s="5"/>
      <c r="D45" s="5"/>
      <c r="E45" s="12">
        <v>11.6949253929981</v>
      </c>
      <c r="F45" s="12"/>
      <c r="G45" s="14"/>
      <c r="H45" s="15"/>
      <c r="I45" s="14"/>
      <c r="J45" s="15"/>
      <c r="K45" s="14"/>
      <c r="L45" s="15"/>
      <c r="M45" s="16"/>
      <c r="N45" s="17"/>
      <c r="O45" s="14"/>
      <c r="P45" s="15"/>
      <c r="Q45" s="14"/>
      <c r="R45" s="15"/>
      <c r="S45" s="14"/>
      <c r="T45" s="15"/>
      <c r="U45" s="12"/>
      <c r="V45" s="13"/>
      <c r="W45" s="19"/>
    </row>
  </sheetData>
  <sheetProtection/>
  <mergeCells count="16">
    <mergeCell ref="Q8:R8"/>
    <mergeCell ref="S8:T8"/>
    <mergeCell ref="U8:V8"/>
    <mergeCell ref="O8:P8"/>
    <mergeCell ref="G8:H8"/>
    <mergeCell ref="I8:J8"/>
    <mergeCell ref="K8:L8"/>
    <mergeCell ref="M8:N8"/>
    <mergeCell ref="G6:H6"/>
    <mergeCell ref="I6:J6"/>
    <mergeCell ref="K6:L6"/>
    <mergeCell ref="M6:N6"/>
    <mergeCell ref="O6:P6"/>
    <mergeCell ref="Q6:R6"/>
    <mergeCell ref="S6:T6"/>
    <mergeCell ref="U6:V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0"/>
  <sheetViews>
    <sheetView workbookViewId="0" topLeftCell="A1">
      <selection activeCell="A1" sqref="A1:IV7"/>
    </sheetView>
  </sheetViews>
  <sheetFormatPr defaultColWidth="9.140625" defaultRowHeight="15"/>
  <cols>
    <col min="1" max="1" width="5.57421875" style="0" bestFit="1" customWidth="1"/>
    <col min="2" max="2" width="14.421875" style="0" bestFit="1" customWidth="1"/>
    <col min="3" max="3" width="9.00390625" style="0" customWidth="1"/>
    <col min="4" max="4" width="7.00390625" style="0" bestFit="1" customWidth="1"/>
    <col min="5" max="7" width="8.421875" style="0" customWidth="1"/>
    <col min="8" max="8" width="7.57421875" style="0" customWidth="1"/>
    <col min="9" max="9" width="8.421875" style="0" customWidth="1"/>
    <col min="10" max="10" width="6.00390625" style="0" customWidth="1"/>
    <col min="11" max="11" width="8.421875" style="0" customWidth="1"/>
    <col min="12" max="12" width="6.00390625" style="0" customWidth="1"/>
    <col min="13" max="13" width="8.421875" style="0" customWidth="1"/>
    <col min="14" max="14" width="6.00390625" style="0" customWidth="1"/>
    <col min="15" max="15" width="8.421875" style="0" customWidth="1"/>
    <col min="16" max="16" width="6.57421875" style="0" customWidth="1"/>
    <col min="17" max="17" width="8.421875" style="0" customWidth="1"/>
    <col min="18" max="18" width="6.00390625" style="0" customWidth="1"/>
    <col min="19" max="19" width="8.421875" style="0" customWidth="1"/>
    <col min="20" max="20" width="6.57421875" style="0" customWidth="1"/>
    <col min="21" max="21" width="8.421875" style="0" customWidth="1"/>
    <col min="22" max="22" width="6.00390625" style="0" customWidth="1"/>
    <col min="23" max="23" width="6.57421875" style="0" customWidth="1"/>
  </cols>
  <sheetData>
    <row r="1" spans="1:13" ht="14.25">
      <c r="A1" s="46" t="s">
        <v>103</v>
      </c>
      <c r="B1" s="46"/>
      <c r="C1" s="46"/>
      <c r="D1" s="46"/>
      <c r="G1" s="46"/>
      <c r="H1" s="46"/>
      <c r="I1" s="46"/>
      <c r="J1" s="46"/>
      <c r="K1" s="46"/>
      <c r="L1" s="46"/>
      <c r="M1" s="46"/>
    </row>
    <row r="2" spans="1:23" ht="14.25">
      <c r="A2" s="48" t="s">
        <v>107</v>
      </c>
      <c r="B2" s="48"/>
      <c r="C2" s="48"/>
      <c r="D2" s="48"/>
      <c r="E2" s="50"/>
      <c r="F2" s="50"/>
      <c r="G2" s="48"/>
      <c r="H2" s="50"/>
      <c r="I2" s="48" t="s">
        <v>110</v>
      </c>
      <c r="J2" s="48"/>
      <c r="K2" s="48"/>
      <c r="L2" s="48"/>
      <c r="M2" s="48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ht="14.25">
      <c r="A3" s="47" t="s">
        <v>104</v>
      </c>
      <c r="B3" s="48"/>
      <c r="C3" s="47" t="s">
        <v>153</v>
      </c>
      <c r="D3" s="48"/>
      <c r="E3" s="50"/>
      <c r="F3" s="50"/>
      <c r="G3" s="48"/>
      <c r="H3" s="50"/>
      <c r="I3" s="48" t="s">
        <v>151</v>
      </c>
      <c r="J3" s="50"/>
      <c r="K3" s="50"/>
      <c r="L3" s="48" t="s">
        <v>152</v>
      </c>
      <c r="M3" s="48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ht="14.25">
      <c r="A4" s="48" t="s">
        <v>105</v>
      </c>
      <c r="B4" s="51"/>
      <c r="C4" s="51"/>
      <c r="D4" s="51"/>
      <c r="E4" s="49"/>
      <c r="F4" s="49"/>
      <c r="G4" s="51"/>
      <c r="H4" s="49"/>
      <c r="I4" s="51" t="s">
        <v>108</v>
      </c>
      <c r="J4" s="49"/>
      <c r="K4" s="49"/>
      <c r="L4" s="51" t="s">
        <v>109</v>
      </c>
      <c r="M4" s="51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ht="15" thickBot="1">
      <c r="A5" s="52" t="s">
        <v>106</v>
      </c>
      <c r="B5" s="53"/>
      <c r="C5" s="53"/>
      <c r="D5" s="53"/>
      <c r="E5" s="49"/>
      <c r="F5" s="49"/>
      <c r="G5" s="53"/>
      <c r="H5" s="53"/>
      <c r="I5" s="53" t="s">
        <v>111</v>
      </c>
      <c r="J5" s="54"/>
      <c r="K5" s="55"/>
      <c r="L5" s="54"/>
      <c r="M5" s="55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ht="14.25">
      <c r="A6" s="61"/>
      <c r="B6" s="62"/>
      <c r="C6" s="62"/>
      <c r="D6" s="62"/>
      <c r="E6" s="63" t="s">
        <v>8</v>
      </c>
      <c r="F6" s="63" t="s">
        <v>113</v>
      </c>
      <c r="G6" s="98" t="s">
        <v>97</v>
      </c>
      <c r="H6" s="98"/>
      <c r="I6" s="98" t="s">
        <v>1</v>
      </c>
      <c r="J6" s="98"/>
      <c r="K6" s="98" t="s">
        <v>2</v>
      </c>
      <c r="L6" s="98"/>
      <c r="M6" s="98" t="s">
        <v>3</v>
      </c>
      <c r="N6" s="98"/>
      <c r="O6" s="98" t="s">
        <v>4</v>
      </c>
      <c r="P6" s="98"/>
      <c r="Q6" s="98" t="s">
        <v>5</v>
      </c>
      <c r="R6" s="98"/>
      <c r="S6" s="98" t="s">
        <v>6</v>
      </c>
      <c r="T6" s="98"/>
      <c r="U6" s="98" t="s">
        <v>7</v>
      </c>
      <c r="V6" s="98"/>
      <c r="W6" s="72"/>
    </row>
    <row r="7" spans="1:23" ht="14.25">
      <c r="A7" s="64" t="s">
        <v>11</v>
      </c>
      <c r="B7" s="5" t="s">
        <v>101</v>
      </c>
      <c r="C7" s="5" t="s">
        <v>112</v>
      </c>
      <c r="D7" s="5" t="s">
        <v>102</v>
      </c>
      <c r="E7" s="73" t="s">
        <v>9</v>
      </c>
      <c r="F7" s="73"/>
      <c r="G7" s="60"/>
      <c r="H7" s="6"/>
      <c r="I7" s="60"/>
      <c r="J7" s="6"/>
      <c r="K7" s="60"/>
      <c r="L7" s="6"/>
      <c r="M7" s="60"/>
      <c r="N7" s="6"/>
      <c r="O7" s="60"/>
      <c r="P7" s="6"/>
      <c r="Q7" s="60"/>
      <c r="R7" s="6"/>
      <c r="S7" s="60"/>
      <c r="T7" s="6"/>
      <c r="U7" s="60"/>
      <c r="V7" s="6"/>
      <c r="W7" s="65"/>
    </row>
    <row r="8" spans="1:23" ht="15" thickBot="1">
      <c r="A8" s="66"/>
      <c r="B8" s="67"/>
      <c r="C8" s="67"/>
      <c r="D8" s="67"/>
      <c r="E8" s="69"/>
      <c r="F8" s="74"/>
      <c r="G8" s="68"/>
      <c r="H8" s="68"/>
      <c r="I8" s="68"/>
      <c r="J8" s="68"/>
      <c r="K8" s="68"/>
      <c r="L8" s="68"/>
      <c r="M8" s="69"/>
      <c r="N8" s="70"/>
      <c r="O8" s="69"/>
      <c r="P8" s="70"/>
      <c r="Q8" s="69"/>
      <c r="R8" s="70"/>
      <c r="S8" s="69"/>
      <c r="T8" s="70"/>
      <c r="U8" s="69"/>
      <c r="V8" s="70"/>
      <c r="W8" s="71"/>
    </row>
    <row r="9" spans="1:23" ht="14.25">
      <c r="A9" s="4">
        <v>1</v>
      </c>
      <c r="B9" s="5" t="s">
        <v>47</v>
      </c>
      <c r="C9" s="5" t="s">
        <v>114</v>
      </c>
      <c r="D9" s="5" t="s">
        <v>47</v>
      </c>
      <c r="E9" s="75">
        <v>102.831913293723</v>
      </c>
      <c r="F9" s="85">
        <f aca="true" t="shared" si="0" ref="F9:F56">RANK(E9,$E$9:$E$56)</f>
        <v>5</v>
      </c>
      <c r="G9" s="78">
        <v>156</v>
      </c>
      <c r="H9" s="15"/>
      <c r="I9" s="56">
        <v>2.66666666666667</v>
      </c>
      <c r="J9" s="15"/>
      <c r="K9" s="56">
        <v>4.33333333333333</v>
      </c>
      <c r="L9" s="15"/>
      <c r="M9" s="57">
        <v>1.66666666666667</v>
      </c>
      <c r="N9" s="17"/>
      <c r="O9" s="56">
        <v>39.6666666666667</v>
      </c>
      <c r="P9" s="15"/>
      <c r="Q9" s="56">
        <v>1</v>
      </c>
      <c r="R9" s="15"/>
      <c r="S9" s="56">
        <v>59.051</v>
      </c>
      <c r="T9" s="15"/>
      <c r="U9" s="58">
        <v>13.217</v>
      </c>
      <c r="V9" s="13"/>
      <c r="W9" s="59"/>
    </row>
    <row r="10" spans="1:23" ht="14.25">
      <c r="A10" s="4">
        <v>2</v>
      </c>
      <c r="B10" s="5" t="s">
        <v>48</v>
      </c>
      <c r="C10" s="5" t="s">
        <v>115</v>
      </c>
      <c r="D10" s="5" t="s">
        <v>116</v>
      </c>
      <c r="E10" s="76">
        <v>84.5294264614574</v>
      </c>
      <c r="F10" s="85">
        <f t="shared" si="0"/>
        <v>28</v>
      </c>
      <c r="G10" s="79">
        <v>160</v>
      </c>
      <c r="H10" s="15"/>
      <c r="I10" s="14">
        <v>6</v>
      </c>
      <c r="J10" s="15"/>
      <c r="K10" s="14">
        <v>2.33333333333333</v>
      </c>
      <c r="L10" s="15"/>
      <c r="M10" s="16">
        <v>1</v>
      </c>
      <c r="N10" s="17"/>
      <c r="O10" s="14">
        <v>41.3333333333333</v>
      </c>
      <c r="P10" s="15"/>
      <c r="Q10" s="14">
        <v>2</v>
      </c>
      <c r="R10" s="15"/>
      <c r="S10" s="14">
        <v>57.592</v>
      </c>
      <c r="T10" s="15"/>
      <c r="U10" s="12">
        <v>12.478</v>
      </c>
      <c r="V10" s="13"/>
      <c r="W10" s="19"/>
    </row>
    <row r="11" spans="1:23" ht="14.25">
      <c r="A11" s="4">
        <v>3</v>
      </c>
      <c r="B11" s="5" t="s">
        <v>49</v>
      </c>
      <c r="C11" s="5" t="s">
        <v>114</v>
      </c>
      <c r="D11" s="5"/>
      <c r="E11" s="76">
        <v>97.2637291204115</v>
      </c>
      <c r="F11" s="85">
        <f t="shared" si="0"/>
        <v>12</v>
      </c>
      <c r="G11" s="79">
        <v>157</v>
      </c>
      <c r="H11" s="15"/>
      <c r="I11" s="14">
        <v>3.66666666666667</v>
      </c>
      <c r="J11" s="15"/>
      <c r="K11" s="14">
        <v>1.66666666666667</v>
      </c>
      <c r="L11" s="15"/>
      <c r="M11" s="16">
        <v>2</v>
      </c>
      <c r="N11" s="17"/>
      <c r="O11" s="14">
        <v>40.3333333333333</v>
      </c>
      <c r="P11" s="15"/>
      <c r="Q11" s="14">
        <v>1</v>
      </c>
      <c r="R11" s="15"/>
      <c r="S11" s="14">
        <v>60.746</v>
      </c>
      <c r="T11" s="15"/>
      <c r="U11" s="12">
        <v>13.75</v>
      </c>
      <c r="V11" s="13"/>
      <c r="W11" s="19"/>
    </row>
    <row r="12" spans="1:23" ht="14.25">
      <c r="A12" s="4">
        <v>4</v>
      </c>
      <c r="B12" s="5" t="s">
        <v>50</v>
      </c>
      <c r="C12" s="5" t="s">
        <v>114</v>
      </c>
      <c r="D12" s="5"/>
      <c r="E12" s="76">
        <v>88.6127856059282</v>
      </c>
      <c r="F12" s="85">
        <f t="shared" si="0"/>
        <v>21</v>
      </c>
      <c r="G12" s="79">
        <v>153</v>
      </c>
      <c r="H12" s="15"/>
      <c r="I12" s="14">
        <v>1.66666666666667</v>
      </c>
      <c r="J12" s="15"/>
      <c r="K12" s="14">
        <v>6</v>
      </c>
      <c r="L12" s="15"/>
      <c r="M12" s="16">
        <v>1</v>
      </c>
      <c r="N12" s="17"/>
      <c r="O12" s="14">
        <v>36.3333333333333</v>
      </c>
      <c r="P12" s="15"/>
      <c r="Q12" s="14">
        <v>1</v>
      </c>
      <c r="R12" s="15"/>
      <c r="S12" s="14">
        <v>57.132</v>
      </c>
      <c r="T12" s="15"/>
      <c r="U12" s="12">
        <v>12.977</v>
      </c>
      <c r="V12" s="13"/>
      <c r="W12" s="19"/>
    </row>
    <row r="13" spans="1:23" ht="14.25">
      <c r="A13" s="4">
        <v>5</v>
      </c>
      <c r="B13" s="5" t="s">
        <v>51</v>
      </c>
      <c r="C13" s="5" t="s">
        <v>114</v>
      </c>
      <c r="D13" s="5" t="s">
        <v>117</v>
      </c>
      <c r="E13" s="76">
        <v>92.2930307873608</v>
      </c>
      <c r="F13" s="85">
        <f t="shared" si="0"/>
        <v>15</v>
      </c>
      <c r="G13" s="79">
        <v>155.333333333333</v>
      </c>
      <c r="H13" s="15"/>
      <c r="I13" s="14">
        <v>1</v>
      </c>
      <c r="J13" s="15"/>
      <c r="K13" s="14">
        <v>6.66666666666667</v>
      </c>
      <c r="L13" s="15"/>
      <c r="M13" s="16">
        <v>1</v>
      </c>
      <c r="N13" s="17"/>
      <c r="O13" s="14">
        <v>35.6666666666667</v>
      </c>
      <c r="P13" s="15"/>
      <c r="Q13" s="14">
        <v>1</v>
      </c>
      <c r="R13" s="15"/>
      <c r="S13" s="14">
        <v>58.604</v>
      </c>
      <c r="T13" s="15"/>
      <c r="U13" s="12">
        <v>12.692</v>
      </c>
      <c r="V13" s="13"/>
      <c r="W13" s="19"/>
    </row>
    <row r="14" spans="1:23" ht="14.25">
      <c r="A14" s="4">
        <v>6</v>
      </c>
      <c r="B14" s="5" t="s">
        <v>52</v>
      </c>
      <c r="C14" s="5" t="s">
        <v>114</v>
      </c>
      <c r="D14" s="5" t="s">
        <v>118</v>
      </c>
      <c r="E14" s="76">
        <v>88.6347912145585</v>
      </c>
      <c r="F14" s="85">
        <f t="shared" si="0"/>
        <v>20</v>
      </c>
      <c r="G14" s="79">
        <v>155.333333333333</v>
      </c>
      <c r="H14" s="15"/>
      <c r="I14" s="14">
        <v>1</v>
      </c>
      <c r="J14" s="15"/>
      <c r="K14" s="14">
        <v>7</v>
      </c>
      <c r="L14" s="15"/>
      <c r="M14" s="16">
        <v>1</v>
      </c>
      <c r="N14" s="17"/>
      <c r="O14" s="14">
        <v>36</v>
      </c>
      <c r="P14" s="15"/>
      <c r="Q14" s="14">
        <v>1</v>
      </c>
      <c r="R14" s="15"/>
      <c r="S14" s="14">
        <v>58.748</v>
      </c>
      <c r="T14" s="15"/>
      <c r="U14" s="12">
        <v>12.478</v>
      </c>
      <c r="V14" s="13"/>
      <c r="W14" s="19"/>
    </row>
    <row r="15" spans="1:23" ht="14.25">
      <c r="A15" s="4">
        <v>7</v>
      </c>
      <c r="B15" s="5" t="s">
        <v>53</v>
      </c>
      <c r="C15" s="5" t="s">
        <v>114</v>
      </c>
      <c r="D15" s="5" t="s">
        <v>119</v>
      </c>
      <c r="E15" s="76">
        <v>74.9140422045162</v>
      </c>
      <c r="F15" s="85">
        <f t="shared" si="0"/>
        <v>39</v>
      </c>
      <c r="G15" s="79">
        <v>154</v>
      </c>
      <c r="H15" s="15"/>
      <c r="I15" s="14">
        <v>5.33333333333333</v>
      </c>
      <c r="J15" s="15"/>
      <c r="K15" s="14">
        <v>7</v>
      </c>
      <c r="L15" s="15"/>
      <c r="M15" s="16">
        <v>1</v>
      </c>
      <c r="N15" s="17"/>
      <c r="O15" s="14">
        <v>37</v>
      </c>
      <c r="P15" s="15"/>
      <c r="Q15" s="14">
        <v>3</v>
      </c>
      <c r="R15" s="15"/>
      <c r="S15" s="14">
        <v>58.643</v>
      </c>
      <c r="T15" s="15"/>
      <c r="U15" s="12">
        <v>12.363</v>
      </c>
      <c r="V15" s="13"/>
      <c r="W15" s="19"/>
    </row>
    <row r="16" spans="1:23" ht="14.25">
      <c r="A16" s="4">
        <v>8</v>
      </c>
      <c r="B16" s="5" t="s">
        <v>54</v>
      </c>
      <c r="C16" s="5" t="s">
        <v>114</v>
      </c>
      <c r="D16" s="5"/>
      <c r="E16" s="76">
        <v>101.143241118484</v>
      </c>
      <c r="F16" s="85">
        <f t="shared" si="0"/>
        <v>7</v>
      </c>
      <c r="G16" s="79">
        <v>157.666666666667</v>
      </c>
      <c r="H16" s="15"/>
      <c r="I16" s="14">
        <v>1</v>
      </c>
      <c r="J16" s="15"/>
      <c r="K16" s="14">
        <v>4</v>
      </c>
      <c r="L16" s="15"/>
      <c r="M16" s="16">
        <v>1</v>
      </c>
      <c r="N16" s="17"/>
      <c r="O16" s="14">
        <v>34.6666666666667</v>
      </c>
      <c r="P16" s="15"/>
      <c r="Q16" s="14">
        <v>2.33333333333333</v>
      </c>
      <c r="R16" s="15"/>
      <c r="S16" s="14">
        <v>62.126</v>
      </c>
      <c r="T16" s="15"/>
      <c r="U16" s="12">
        <v>12.521</v>
      </c>
      <c r="V16" s="13"/>
      <c r="W16" s="19"/>
    </row>
    <row r="17" spans="1:23" ht="14.25">
      <c r="A17" s="4">
        <v>9</v>
      </c>
      <c r="B17" s="5" t="s">
        <v>55</v>
      </c>
      <c r="C17" s="5" t="s">
        <v>114</v>
      </c>
      <c r="D17" s="5"/>
      <c r="E17" s="76">
        <v>86.599040299188</v>
      </c>
      <c r="F17" s="85">
        <f t="shared" si="0"/>
        <v>27</v>
      </c>
      <c r="G17" s="79">
        <v>156</v>
      </c>
      <c r="H17" s="15"/>
      <c r="I17" s="14">
        <v>1</v>
      </c>
      <c r="J17" s="15"/>
      <c r="K17" s="14">
        <v>6</v>
      </c>
      <c r="L17" s="15"/>
      <c r="M17" s="16">
        <v>3</v>
      </c>
      <c r="N17" s="17"/>
      <c r="O17" s="14">
        <v>35.3333333333333</v>
      </c>
      <c r="P17" s="15"/>
      <c r="Q17" s="14">
        <v>1</v>
      </c>
      <c r="R17" s="15"/>
      <c r="S17" s="14">
        <v>58.183</v>
      </c>
      <c r="T17" s="15"/>
      <c r="U17" s="12">
        <v>13.847</v>
      </c>
      <c r="V17" s="13"/>
      <c r="W17" s="19"/>
    </row>
    <row r="18" spans="1:23" ht="14.25">
      <c r="A18" s="4">
        <v>10</v>
      </c>
      <c r="B18" s="5" t="s">
        <v>56</v>
      </c>
      <c r="C18" s="5" t="s">
        <v>114</v>
      </c>
      <c r="D18" s="5"/>
      <c r="E18" s="76">
        <v>78.6133676367823</v>
      </c>
      <c r="F18" s="85">
        <f t="shared" si="0"/>
        <v>34</v>
      </c>
      <c r="G18" s="79">
        <v>156</v>
      </c>
      <c r="H18" s="15"/>
      <c r="I18" s="14">
        <v>2.66666666666667</v>
      </c>
      <c r="J18" s="15"/>
      <c r="K18" s="14">
        <v>6</v>
      </c>
      <c r="L18" s="15"/>
      <c r="M18" s="16">
        <v>1</v>
      </c>
      <c r="N18" s="17"/>
      <c r="O18" s="14">
        <v>35.3333333333333</v>
      </c>
      <c r="P18" s="15"/>
      <c r="Q18" s="14">
        <v>1</v>
      </c>
      <c r="R18" s="15"/>
      <c r="S18" s="14">
        <v>57.132</v>
      </c>
      <c r="T18" s="15"/>
      <c r="U18" s="12">
        <v>14.43</v>
      </c>
      <c r="V18" s="13"/>
      <c r="W18" s="19"/>
    </row>
    <row r="19" spans="1:23" ht="14.25">
      <c r="A19" s="4">
        <v>11</v>
      </c>
      <c r="B19" s="5" t="s">
        <v>57</v>
      </c>
      <c r="C19" s="5" t="s">
        <v>114</v>
      </c>
      <c r="D19" s="5"/>
      <c r="E19" s="76">
        <v>111.009578064455</v>
      </c>
      <c r="F19" s="85">
        <f t="shared" si="0"/>
        <v>3</v>
      </c>
      <c r="G19" s="79">
        <v>157</v>
      </c>
      <c r="H19" s="15"/>
      <c r="I19" s="14">
        <v>1.66666666666667</v>
      </c>
      <c r="J19" s="15"/>
      <c r="K19" s="14">
        <v>3</v>
      </c>
      <c r="L19" s="15"/>
      <c r="M19" s="16">
        <v>1</v>
      </c>
      <c r="N19" s="17"/>
      <c r="O19" s="14">
        <v>36.3333333333333</v>
      </c>
      <c r="P19" s="15"/>
      <c r="Q19" s="14">
        <v>1</v>
      </c>
      <c r="R19" s="15"/>
      <c r="S19" s="14">
        <v>55.883</v>
      </c>
      <c r="T19" s="15"/>
      <c r="U19" s="12">
        <v>12.657</v>
      </c>
      <c r="V19" s="13"/>
      <c r="W19" s="19"/>
    </row>
    <row r="20" spans="1:23" ht="14.25">
      <c r="A20" s="4">
        <v>12</v>
      </c>
      <c r="B20" s="5" t="s">
        <v>58</v>
      </c>
      <c r="C20" s="5" t="s">
        <v>114</v>
      </c>
      <c r="D20" s="5"/>
      <c r="E20" s="76">
        <v>100.848013235916</v>
      </c>
      <c r="F20" s="85">
        <f t="shared" si="0"/>
        <v>8</v>
      </c>
      <c r="G20" s="79">
        <v>152.333333333333</v>
      </c>
      <c r="H20" s="15"/>
      <c r="I20" s="14">
        <v>1</v>
      </c>
      <c r="J20" s="15"/>
      <c r="K20" s="14">
        <v>4.66666666666667</v>
      </c>
      <c r="L20" s="15"/>
      <c r="M20" s="16">
        <v>2</v>
      </c>
      <c r="N20" s="17"/>
      <c r="O20" s="14">
        <v>35.6666666666667</v>
      </c>
      <c r="P20" s="15"/>
      <c r="Q20" s="14">
        <v>1</v>
      </c>
      <c r="R20" s="15"/>
      <c r="S20" s="14">
        <v>57.46</v>
      </c>
      <c r="T20" s="15"/>
      <c r="U20" s="12">
        <v>13.208</v>
      </c>
      <c r="V20" s="13"/>
      <c r="W20" s="19"/>
    </row>
    <row r="21" spans="1:23" ht="14.25">
      <c r="A21" s="4">
        <v>13</v>
      </c>
      <c r="B21" s="5" t="s">
        <v>59</v>
      </c>
      <c r="C21" s="5" t="s">
        <v>114</v>
      </c>
      <c r="D21" s="5"/>
      <c r="E21" s="76">
        <v>76.0741963243298</v>
      </c>
      <c r="F21" s="85">
        <f t="shared" si="0"/>
        <v>37</v>
      </c>
      <c r="G21" s="79">
        <v>158.333333333333</v>
      </c>
      <c r="H21" s="15"/>
      <c r="I21" s="14">
        <v>2</v>
      </c>
      <c r="J21" s="15"/>
      <c r="K21" s="14">
        <v>7.33333333333333</v>
      </c>
      <c r="L21" s="15"/>
      <c r="M21" s="16">
        <v>2</v>
      </c>
      <c r="N21" s="17"/>
      <c r="O21" s="14">
        <v>35.3333333333333</v>
      </c>
      <c r="P21" s="15"/>
      <c r="Q21" s="14">
        <v>1.33333333333333</v>
      </c>
      <c r="R21" s="15"/>
      <c r="S21" s="14">
        <v>54.714</v>
      </c>
      <c r="T21" s="15"/>
      <c r="U21" s="12">
        <v>13.855</v>
      </c>
      <c r="V21" s="13"/>
      <c r="W21" s="19"/>
    </row>
    <row r="22" spans="1:23" ht="14.25">
      <c r="A22" s="4">
        <v>14</v>
      </c>
      <c r="B22" s="5" t="s">
        <v>60</v>
      </c>
      <c r="C22" s="5" t="s">
        <v>114</v>
      </c>
      <c r="D22" s="5"/>
      <c r="E22" s="76">
        <v>87.3890393733568</v>
      </c>
      <c r="F22" s="85">
        <f t="shared" si="0"/>
        <v>24</v>
      </c>
      <c r="G22" s="79">
        <v>156</v>
      </c>
      <c r="H22" s="15"/>
      <c r="I22" s="14">
        <v>6.33333333333333</v>
      </c>
      <c r="J22" s="15"/>
      <c r="K22" s="14">
        <v>2</v>
      </c>
      <c r="L22" s="15"/>
      <c r="M22" s="16">
        <v>1</v>
      </c>
      <c r="N22" s="17"/>
      <c r="O22" s="14">
        <v>38.3333333333333</v>
      </c>
      <c r="P22" s="15"/>
      <c r="Q22" s="14">
        <v>1</v>
      </c>
      <c r="R22" s="15"/>
      <c r="S22" s="14">
        <v>58.551</v>
      </c>
      <c r="T22" s="15"/>
      <c r="U22" s="12">
        <v>13.416</v>
      </c>
      <c r="V22" s="13"/>
      <c r="W22" s="19"/>
    </row>
    <row r="23" spans="1:23" ht="14.25">
      <c r="A23" s="4">
        <v>15</v>
      </c>
      <c r="B23" s="5" t="s">
        <v>61</v>
      </c>
      <c r="C23" s="5" t="s">
        <v>114</v>
      </c>
      <c r="D23" s="5" t="s">
        <v>120</v>
      </c>
      <c r="E23" s="76">
        <v>113.1533160426</v>
      </c>
      <c r="F23" s="85">
        <f t="shared" si="0"/>
        <v>2</v>
      </c>
      <c r="G23" s="79">
        <v>156.333333333333</v>
      </c>
      <c r="H23" s="15"/>
      <c r="I23" s="14">
        <v>1</v>
      </c>
      <c r="J23" s="15"/>
      <c r="K23" s="14">
        <v>1.33333333333333</v>
      </c>
      <c r="L23" s="15"/>
      <c r="M23" s="16">
        <v>1</v>
      </c>
      <c r="N23" s="17"/>
      <c r="O23" s="14">
        <v>35.6666666666667</v>
      </c>
      <c r="P23" s="15"/>
      <c r="Q23" s="14">
        <v>1</v>
      </c>
      <c r="R23" s="15"/>
      <c r="S23" s="14">
        <v>57.25</v>
      </c>
      <c r="T23" s="15"/>
      <c r="U23" s="12">
        <v>13.341</v>
      </c>
      <c r="V23" s="13"/>
      <c r="W23" s="19"/>
    </row>
    <row r="24" spans="1:23" ht="14.25">
      <c r="A24" s="4">
        <v>16</v>
      </c>
      <c r="B24" s="5" t="s">
        <v>62</v>
      </c>
      <c r="C24" s="5" t="s">
        <v>114</v>
      </c>
      <c r="D24" s="5" t="s">
        <v>121</v>
      </c>
      <c r="E24" s="76">
        <v>107.273639862121</v>
      </c>
      <c r="F24" s="85">
        <f t="shared" si="0"/>
        <v>4</v>
      </c>
      <c r="G24" s="79">
        <v>156</v>
      </c>
      <c r="H24" s="15"/>
      <c r="I24" s="14">
        <v>2.33333333333333</v>
      </c>
      <c r="J24" s="15"/>
      <c r="K24" s="14">
        <v>1</v>
      </c>
      <c r="L24" s="15"/>
      <c r="M24" s="16">
        <v>2</v>
      </c>
      <c r="N24" s="17"/>
      <c r="O24" s="14">
        <v>36.6666666666667</v>
      </c>
      <c r="P24" s="15"/>
      <c r="Q24" s="14">
        <v>1.66666666666667</v>
      </c>
      <c r="R24" s="15"/>
      <c r="S24" s="14">
        <v>56.895</v>
      </c>
      <c r="T24" s="15"/>
      <c r="U24" s="12">
        <v>13.339</v>
      </c>
      <c r="V24" s="13"/>
      <c r="W24" s="19"/>
    </row>
    <row r="25" spans="1:23" ht="14.25">
      <c r="A25" s="4">
        <v>17</v>
      </c>
      <c r="B25" s="5" t="s">
        <v>63</v>
      </c>
      <c r="C25" s="5" t="s">
        <v>114</v>
      </c>
      <c r="D25" s="5" t="s">
        <v>122</v>
      </c>
      <c r="E25" s="76">
        <v>113.87791072722</v>
      </c>
      <c r="F25" s="85">
        <f t="shared" si="0"/>
        <v>1</v>
      </c>
      <c r="G25" s="79">
        <v>150.333333333333</v>
      </c>
      <c r="H25" s="15"/>
      <c r="I25" s="14">
        <v>6</v>
      </c>
      <c r="J25" s="15"/>
      <c r="K25" s="14">
        <v>1.33333333333333</v>
      </c>
      <c r="L25" s="15"/>
      <c r="M25" s="16">
        <v>4.66666666666667</v>
      </c>
      <c r="N25" s="17"/>
      <c r="O25" s="14">
        <v>35.3333333333333</v>
      </c>
      <c r="P25" s="15"/>
      <c r="Q25" s="14">
        <v>1</v>
      </c>
      <c r="R25" s="15"/>
      <c r="S25" s="14">
        <v>57.276</v>
      </c>
      <c r="T25" s="15"/>
      <c r="U25" s="12">
        <v>12.806</v>
      </c>
      <c r="V25" s="13"/>
      <c r="W25" s="19"/>
    </row>
    <row r="26" spans="1:23" ht="14.25">
      <c r="A26" s="4">
        <v>18</v>
      </c>
      <c r="B26" s="5" t="s">
        <v>64</v>
      </c>
      <c r="C26" s="5" t="s">
        <v>114</v>
      </c>
      <c r="D26" s="5" t="s">
        <v>123</v>
      </c>
      <c r="E26" s="76">
        <v>94.8872997518044</v>
      </c>
      <c r="F26" s="85">
        <f t="shared" si="0"/>
        <v>13</v>
      </c>
      <c r="G26" s="79">
        <v>156.333333333333</v>
      </c>
      <c r="H26" s="15"/>
      <c r="I26" s="14">
        <v>3.33333333333333</v>
      </c>
      <c r="J26" s="15"/>
      <c r="K26" s="14">
        <v>3.33333333333333</v>
      </c>
      <c r="L26" s="15"/>
      <c r="M26" s="16">
        <v>2.33333333333333</v>
      </c>
      <c r="N26" s="17"/>
      <c r="O26" s="14">
        <v>38</v>
      </c>
      <c r="P26" s="15"/>
      <c r="Q26" s="14">
        <v>1</v>
      </c>
      <c r="R26" s="15"/>
      <c r="S26" s="14">
        <v>58.078</v>
      </c>
      <c r="T26" s="15"/>
      <c r="U26" s="12">
        <v>12.984</v>
      </c>
      <c r="V26" s="13"/>
      <c r="W26" s="19"/>
    </row>
    <row r="27" spans="1:23" ht="14.25">
      <c r="A27" s="4">
        <v>19</v>
      </c>
      <c r="B27" s="5" t="s">
        <v>65</v>
      </c>
      <c r="C27" s="5" t="s">
        <v>114</v>
      </c>
      <c r="D27" s="5" t="s">
        <v>124</v>
      </c>
      <c r="E27" s="76">
        <v>74.3734148062857</v>
      </c>
      <c r="F27" s="85">
        <f t="shared" si="0"/>
        <v>40</v>
      </c>
      <c r="G27" s="79">
        <v>153.666666666667</v>
      </c>
      <c r="H27" s="15"/>
      <c r="I27" s="14">
        <v>3.33333333333333</v>
      </c>
      <c r="J27" s="15"/>
      <c r="K27" s="14">
        <v>6.66666666666667</v>
      </c>
      <c r="L27" s="15"/>
      <c r="M27" s="16">
        <v>1</v>
      </c>
      <c r="N27" s="17"/>
      <c r="O27" s="14">
        <v>36.6666666666667</v>
      </c>
      <c r="P27" s="15"/>
      <c r="Q27" s="14">
        <v>2</v>
      </c>
      <c r="R27" s="15"/>
      <c r="S27" s="14">
        <v>57.434</v>
      </c>
      <c r="T27" s="15"/>
      <c r="U27" s="12">
        <v>13.64</v>
      </c>
      <c r="V27" s="13"/>
      <c r="W27" s="19"/>
    </row>
    <row r="28" spans="1:23" ht="14.25">
      <c r="A28" s="4">
        <v>20</v>
      </c>
      <c r="B28" s="5" t="s">
        <v>66</v>
      </c>
      <c r="C28" s="5" t="s">
        <v>114</v>
      </c>
      <c r="D28" s="5" t="s">
        <v>125</v>
      </c>
      <c r="E28" s="76">
        <v>68.0759643078361</v>
      </c>
      <c r="F28" s="85">
        <f t="shared" si="0"/>
        <v>45</v>
      </c>
      <c r="G28" s="79">
        <v>153.333333333333</v>
      </c>
      <c r="H28" s="15"/>
      <c r="I28" s="14">
        <v>1.66666666666667</v>
      </c>
      <c r="J28" s="15"/>
      <c r="K28" s="14">
        <v>7</v>
      </c>
      <c r="L28" s="15"/>
      <c r="M28" s="16">
        <v>1</v>
      </c>
      <c r="N28" s="17"/>
      <c r="O28" s="14">
        <v>36</v>
      </c>
      <c r="P28" s="15"/>
      <c r="Q28" s="14">
        <v>1.33333333333333</v>
      </c>
      <c r="R28" s="15"/>
      <c r="S28" s="14">
        <v>57.211</v>
      </c>
      <c r="T28" s="15"/>
      <c r="U28" s="12">
        <v>14.347</v>
      </c>
      <c r="V28" s="13"/>
      <c r="W28" s="19"/>
    </row>
    <row r="29" spans="1:23" ht="14.25">
      <c r="A29" s="4">
        <v>21</v>
      </c>
      <c r="B29" s="5" t="s">
        <v>67</v>
      </c>
      <c r="C29" s="5" t="s">
        <v>114</v>
      </c>
      <c r="D29" s="5" t="s">
        <v>126</v>
      </c>
      <c r="E29" s="76">
        <v>88.8395662603283</v>
      </c>
      <c r="F29" s="85">
        <f t="shared" si="0"/>
        <v>19</v>
      </c>
      <c r="G29" s="79">
        <v>156.333333333333</v>
      </c>
      <c r="H29" s="15"/>
      <c r="I29" s="14">
        <v>3.66666666666667</v>
      </c>
      <c r="J29" s="15"/>
      <c r="K29" s="14">
        <v>3</v>
      </c>
      <c r="L29" s="15"/>
      <c r="M29" s="16">
        <v>1</v>
      </c>
      <c r="N29" s="17"/>
      <c r="O29" s="14">
        <v>36.6666666666667</v>
      </c>
      <c r="P29" s="15"/>
      <c r="Q29" s="14">
        <v>1</v>
      </c>
      <c r="R29" s="15"/>
      <c r="S29" s="14">
        <v>59.708</v>
      </c>
      <c r="T29" s="15"/>
      <c r="U29" s="12">
        <v>14.392</v>
      </c>
      <c r="V29" s="13"/>
      <c r="W29" s="19"/>
    </row>
    <row r="30" spans="1:23" ht="14.25">
      <c r="A30" s="4">
        <v>22</v>
      </c>
      <c r="B30" s="5" t="s">
        <v>68</v>
      </c>
      <c r="C30" s="5" t="s">
        <v>114</v>
      </c>
      <c r="D30" s="5" t="s">
        <v>127</v>
      </c>
      <c r="E30" s="76">
        <v>81.5355776301703</v>
      </c>
      <c r="F30" s="85">
        <f t="shared" si="0"/>
        <v>30</v>
      </c>
      <c r="G30" s="79">
        <v>156.666666666667</v>
      </c>
      <c r="H30" s="15"/>
      <c r="I30" s="14">
        <v>2.33333333333333</v>
      </c>
      <c r="J30" s="15"/>
      <c r="K30" s="14">
        <v>1.66666666666667</v>
      </c>
      <c r="L30" s="15"/>
      <c r="M30" s="16">
        <v>1</v>
      </c>
      <c r="N30" s="17"/>
      <c r="O30" s="14">
        <v>38.3333333333333</v>
      </c>
      <c r="P30" s="15"/>
      <c r="Q30" s="14">
        <v>1</v>
      </c>
      <c r="R30" s="15"/>
      <c r="S30" s="14">
        <v>58.341</v>
      </c>
      <c r="T30" s="15"/>
      <c r="U30" s="12">
        <v>13.415</v>
      </c>
      <c r="V30" s="13"/>
      <c r="W30" s="19"/>
    </row>
    <row r="31" spans="1:23" ht="14.25">
      <c r="A31" s="4">
        <v>23</v>
      </c>
      <c r="B31" s="5" t="s">
        <v>69</v>
      </c>
      <c r="C31" s="5" t="s">
        <v>128</v>
      </c>
      <c r="D31" s="5" t="s">
        <v>129</v>
      </c>
      <c r="E31" s="76">
        <v>77.7089607320259</v>
      </c>
      <c r="F31" s="85">
        <f t="shared" si="0"/>
        <v>35</v>
      </c>
      <c r="G31" s="79">
        <v>154.333333333333</v>
      </c>
      <c r="H31" s="15"/>
      <c r="I31" s="14">
        <v>2.66666666666667</v>
      </c>
      <c r="J31" s="15"/>
      <c r="K31" s="14">
        <v>5.66666666666667</v>
      </c>
      <c r="L31" s="15"/>
      <c r="M31" s="16">
        <v>1.66666666666667</v>
      </c>
      <c r="N31" s="17"/>
      <c r="O31" s="14">
        <v>40.3333333333333</v>
      </c>
      <c r="P31" s="15"/>
      <c r="Q31" s="14">
        <v>1</v>
      </c>
      <c r="R31" s="15"/>
      <c r="S31" s="14">
        <v>58.748</v>
      </c>
      <c r="T31" s="15"/>
      <c r="U31" s="12">
        <v>13.952</v>
      </c>
      <c r="V31" s="13"/>
      <c r="W31" s="19"/>
    </row>
    <row r="32" spans="1:23" ht="14.25">
      <c r="A32" s="4">
        <v>24</v>
      </c>
      <c r="B32" s="5" t="s">
        <v>70</v>
      </c>
      <c r="C32" s="5" t="s">
        <v>114</v>
      </c>
      <c r="D32" s="5" t="s">
        <v>130</v>
      </c>
      <c r="E32" s="76">
        <v>68.8771428342383</v>
      </c>
      <c r="F32" s="85">
        <f t="shared" si="0"/>
        <v>44</v>
      </c>
      <c r="G32" s="79">
        <v>154.333333333333</v>
      </c>
      <c r="H32" s="15"/>
      <c r="I32" s="14">
        <v>2.33333333333333</v>
      </c>
      <c r="J32" s="15"/>
      <c r="K32" s="14">
        <v>8</v>
      </c>
      <c r="L32" s="15"/>
      <c r="M32" s="16">
        <v>1</v>
      </c>
      <c r="N32" s="17"/>
      <c r="O32" s="14">
        <v>39.3333333333333</v>
      </c>
      <c r="P32" s="15"/>
      <c r="Q32" s="14">
        <v>1.33333333333333</v>
      </c>
      <c r="R32" s="15"/>
      <c r="S32" s="14">
        <v>59.182</v>
      </c>
      <c r="T32" s="15"/>
      <c r="U32" s="12">
        <v>13.762</v>
      </c>
      <c r="V32" s="13"/>
      <c r="W32" s="19"/>
    </row>
    <row r="33" spans="1:23" ht="14.25">
      <c r="A33" s="4">
        <v>25</v>
      </c>
      <c r="B33" s="5" t="s">
        <v>71</v>
      </c>
      <c r="C33" s="5" t="s">
        <v>114</v>
      </c>
      <c r="D33" s="5" t="s">
        <v>131</v>
      </c>
      <c r="E33" s="76">
        <v>66.7946689711644</v>
      </c>
      <c r="F33" s="85">
        <f t="shared" si="0"/>
        <v>46</v>
      </c>
      <c r="G33" s="79">
        <v>158.666666666667</v>
      </c>
      <c r="H33" s="15"/>
      <c r="I33" s="14">
        <v>6.66666666666667</v>
      </c>
      <c r="J33" s="15"/>
      <c r="K33" s="14">
        <v>5</v>
      </c>
      <c r="L33" s="15"/>
      <c r="M33" s="16">
        <v>1</v>
      </c>
      <c r="N33" s="17"/>
      <c r="O33" s="14">
        <v>37</v>
      </c>
      <c r="P33" s="15"/>
      <c r="Q33" s="14">
        <v>1.66666666666667</v>
      </c>
      <c r="R33" s="15"/>
      <c r="S33" s="14">
        <v>57.434</v>
      </c>
      <c r="T33" s="15"/>
      <c r="U33" s="12">
        <v>14.352</v>
      </c>
      <c r="V33" s="13"/>
      <c r="W33" s="19"/>
    </row>
    <row r="34" spans="1:23" ht="14.25">
      <c r="A34" s="4">
        <v>26</v>
      </c>
      <c r="B34" s="5" t="s">
        <v>72</v>
      </c>
      <c r="C34" s="5" t="s">
        <v>114</v>
      </c>
      <c r="D34" s="5" t="s">
        <v>132</v>
      </c>
      <c r="E34" s="76">
        <v>88.4923080277067</v>
      </c>
      <c r="F34" s="85">
        <f t="shared" si="0"/>
        <v>23</v>
      </c>
      <c r="G34" s="79">
        <v>154.666666666667</v>
      </c>
      <c r="H34" s="15"/>
      <c r="I34" s="14">
        <v>3.66666666666667</v>
      </c>
      <c r="J34" s="15"/>
      <c r="K34" s="14">
        <v>5</v>
      </c>
      <c r="L34" s="15"/>
      <c r="M34" s="16">
        <v>1</v>
      </c>
      <c r="N34" s="17"/>
      <c r="O34" s="14">
        <v>42.6666666666667</v>
      </c>
      <c r="P34" s="15"/>
      <c r="Q34" s="14">
        <v>1</v>
      </c>
      <c r="R34" s="15"/>
      <c r="S34" s="14">
        <v>58.827</v>
      </c>
      <c r="T34" s="15"/>
      <c r="U34" s="12">
        <v>13.821</v>
      </c>
      <c r="V34" s="13"/>
      <c r="W34" s="19"/>
    </row>
    <row r="35" spans="1:23" ht="14.25">
      <c r="A35" s="4">
        <v>27</v>
      </c>
      <c r="B35" s="5" t="s">
        <v>73</v>
      </c>
      <c r="C35" s="5" t="s">
        <v>114</v>
      </c>
      <c r="D35" s="5" t="s">
        <v>133</v>
      </c>
      <c r="E35" s="76">
        <v>84.1829524773234</v>
      </c>
      <c r="F35" s="85">
        <f t="shared" si="0"/>
        <v>29</v>
      </c>
      <c r="G35" s="79">
        <v>159.333333333333</v>
      </c>
      <c r="H35" s="15"/>
      <c r="I35" s="14">
        <v>3</v>
      </c>
      <c r="J35" s="15"/>
      <c r="K35" s="14">
        <v>2.66666666666667</v>
      </c>
      <c r="L35" s="15"/>
      <c r="M35" s="16">
        <v>3.66666666666667</v>
      </c>
      <c r="N35" s="17"/>
      <c r="O35" s="14">
        <v>41.3333333333333</v>
      </c>
      <c r="P35" s="15"/>
      <c r="Q35" s="14">
        <v>1</v>
      </c>
      <c r="R35" s="15"/>
      <c r="S35" s="14">
        <v>59.668</v>
      </c>
      <c r="T35" s="15"/>
      <c r="U35" s="12">
        <v>15.041</v>
      </c>
      <c r="V35" s="13"/>
      <c r="W35" s="19"/>
    </row>
    <row r="36" spans="1:23" ht="14.25">
      <c r="A36" s="4">
        <v>28</v>
      </c>
      <c r="B36" s="5" t="s">
        <v>74</v>
      </c>
      <c r="C36" s="5" t="s">
        <v>114</v>
      </c>
      <c r="D36" s="5" t="s">
        <v>134</v>
      </c>
      <c r="E36" s="76">
        <v>61.874274332992</v>
      </c>
      <c r="F36" s="85">
        <f t="shared" si="0"/>
        <v>48</v>
      </c>
      <c r="G36" s="79">
        <v>161.666666666667</v>
      </c>
      <c r="H36" s="15"/>
      <c r="I36" s="14">
        <v>6.33333333333333</v>
      </c>
      <c r="J36" s="15"/>
      <c r="K36" s="14">
        <v>1.33333333333333</v>
      </c>
      <c r="L36" s="15"/>
      <c r="M36" s="16">
        <v>1</v>
      </c>
      <c r="N36" s="17"/>
      <c r="O36" s="14">
        <v>34.6666666666667</v>
      </c>
      <c r="P36" s="15"/>
      <c r="Q36" s="14">
        <v>1</v>
      </c>
      <c r="R36" s="15"/>
      <c r="S36" s="14">
        <v>54.438</v>
      </c>
      <c r="T36" s="15"/>
      <c r="U36" s="12">
        <v>14.658</v>
      </c>
      <c r="V36" s="13"/>
      <c r="W36" s="19"/>
    </row>
    <row r="37" spans="1:23" ht="14.25">
      <c r="A37" s="4">
        <v>29</v>
      </c>
      <c r="B37" s="5" t="s">
        <v>75</v>
      </c>
      <c r="C37" s="5" t="s">
        <v>114</v>
      </c>
      <c r="D37" s="5" t="s">
        <v>135</v>
      </c>
      <c r="E37" s="76">
        <v>66.6294818332678</v>
      </c>
      <c r="F37" s="85">
        <f t="shared" si="0"/>
        <v>47</v>
      </c>
      <c r="G37" s="79">
        <v>159.666666666667</v>
      </c>
      <c r="H37" s="15"/>
      <c r="I37" s="14">
        <v>4.33333333333333</v>
      </c>
      <c r="J37" s="15"/>
      <c r="K37" s="14">
        <v>6.33333333333333</v>
      </c>
      <c r="L37" s="15"/>
      <c r="M37" s="16">
        <v>1</v>
      </c>
      <c r="N37" s="17"/>
      <c r="O37" s="14">
        <v>38</v>
      </c>
      <c r="P37" s="15"/>
      <c r="Q37" s="14">
        <v>4</v>
      </c>
      <c r="R37" s="15"/>
      <c r="S37" s="14">
        <v>57.71</v>
      </c>
      <c r="T37" s="15"/>
      <c r="U37" s="12">
        <v>13.689</v>
      </c>
      <c r="V37" s="13"/>
      <c r="W37" s="19"/>
    </row>
    <row r="38" spans="1:23" ht="14.25">
      <c r="A38" s="4">
        <v>30</v>
      </c>
      <c r="B38" s="5" t="s">
        <v>76</v>
      </c>
      <c r="C38" s="5" t="s">
        <v>114</v>
      </c>
      <c r="D38" s="5" t="s">
        <v>136</v>
      </c>
      <c r="E38" s="76">
        <v>74.305254310971</v>
      </c>
      <c r="F38" s="85">
        <f t="shared" si="0"/>
        <v>41</v>
      </c>
      <c r="G38" s="79">
        <v>159.333333333333</v>
      </c>
      <c r="H38" s="15"/>
      <c r="I38" s="14">
        <v>5</v>
      </c>
      <c r="J38" s="15"/>
      <c r="K38" s="14">
        <v>5.33333333333333</v>
      </c>
      <c r="L38" s="15"/>
      <c r="M38" s="16">
        <v>1</v>
      </c>
      <c r="N38" s="17"/>
      <c r="O38" s="14">
        <v>42.6666666666667</v>
      </c>
      <c r="P38" s="15"/>
      <c r="Q38" s="14">
        <v>2.66666666666667</v>
      </c>
      <c r="R38" s="15"/>
      <c r="S38" s="14">
        <v>57.592</v>
      </c>
      <c r="T38" s="15"/>
      <c r="U38" s="12">
        <v>13.462</v>
      </c>
      <c r="V38" s="13"/>
      <c r="W38" s="19"/>
    </row>
    <row r="39" spans="1:23" ht="14.25">
      <c r="A39" s="4">
        <v>31</v>
      </c>
      <c r="B39" s="5" t="s">
        <v>77</v>
      </c>
      <c r="C39" s="5" t="s">
        <v>114</v>
      </c>
      <c r="D39" s="5" t="s">
        <v>137</v>
      </c>
      <c r="E39" s="76">
        <v>91.3157718347671</v>
      </c>
      <c r="F39" s="85">
        <f t="shared" si="0"/>
        <v>17</v>
      </c>
      <c r="G39" s="79">
        <v>157</v>
      </c>
      <c r="H39" s="15"/>
      <c r="I39" s="14">
        <v>4.66666666666667</v>
      </c>
      <c r="J39" s="15"/>
      <c r="K39" s="14">
        <v>1.66666666666667</v>
      </c>
      <c r="L39" s="15"/>
      <c r="M39" s="16">
        <v>1</v>
      </c>
      <c r="N39" s="17"/>
      <c r="O39" s="14">
        <v>40.3333333333333</v>
      </c>
      <c r="P39" s="15"/>
      <c r="Q39" s="14">
        <v>1</v>
      </c>
      <c r="R39" s="15"/>
      <c r="S39" s="14">
        <v>57.631</v>
      </c>
      <c r="T39" s="15"/>
      <c r="U39" s="12">
        <v>14.81</v>
      </c>
      <c r="V39" s="13"/>
      <c r="W39" s="19"/>
    </row>
    <row r="40" spans="1:23" ht="14.25">
      <c r="A40" s="4">
        <v>32</v>
      </c>
      <c r="B40" s="5" t="s">
        <v>78</v>
      </c>
      <c r="C40" s="5" t="s">
        <v>115</v>
      </c>
      <c r="D40" s="5" t="s">
        <v>138</v>
      </c>
      <c r="E40" s="76">
        <v>89.1997755445958</v>
      </c>
      <c r="F40" s="85">
        <f t="shared" si="0"/>
        <v>18</v>
      </c>
      <c r="G40" s="79">
        <v>155.333333333333</v>
      </c>
      <c r="H40" s="15"/>
      <c r="I40" s="14">
        <v>2.66666666666667</v>
      </c>
      <c r="J40" s="15"/>
      <c r="K40" s="14">
        <v>1.66666666666667</v>
      </c>
      <c r="L40" s="15"/>
      <c r="M40" s="16">
        <v>1</v>
      </c>
      <c r="N40" s="17"/>
      <c r="O40" s="14">
        <v>41.3333333333333</v>
      </c>
      <c r="P40" s="15"/>
      <c r="Q40" s="14">
        <v>1.66666666666667</v>
      </c>
      <c r="R40" s="15"/>
      <c r="S40" s="14">
        <v>59.208</v>
      </c>
      <c r="T40" s="15"/>
      <c r="U40" s="12">
        <v>14.21</v>
      </c>
      <c r="V40" s="13"/>
      <c r="W40" s="19"/>
    </row>
    <row r="41" spans="1:23" ht="14.25">
      <c r="A41" s="4">
        <v>33</v>
      </c>
      <c r="B41" s="5" t="s">
        <v>79</v>
      </c>
      <c r="C41" s="5" t="s">
        <v>115</v>
      </c>
      <c r="D41" s="5" t="s">
        <v>139</v>
      </c>
      <c r="E41" s="76">
        <v>92.0010440100766</v>
      </c>
      <c r="F41" s="85">
        <f t="shared" si="0"/>
        <v>16</v>
      </c>
      <c r="G41" s="79">
        <v>159.666666666667</v>
      </c>
      <c r="H41" s="15"/>
      <c r="I41" s="14">
        <v>3.33333333333333</v>
      </c>
      <c r="J41" s="15"/>
      <c r="K41" s="14">
        <v>2.66666666666667</v>
      </c>
      <c r="L41" s="15"/>
      <c r="M41" s="16">
        <v>1</v>
      </c>
      <c r="N41" s="17"/>
      <c r="O41" s="14">
        <v>42.6666666666667</v>
      </c>
      <c r="P41" s="15"/>
      <c r="Q41" s="14">
        <v>1.33333333333333</v>
      </c>
      <c r="R41" s="15"/>
      <c r="S41" s="14">
        <v>57.46</v>
      </c>
      <c r="T41" s="15"/>
      <c r="U41" s="12">
        <v>14.326</v>
      </c>
      <c r="V41" s="13"/>
      <c r="W41" s="19"/>
    </row>
    <row r="42" spans="1:23" ht="14.25">
      <c r="A42" s="4">
        <v>34</v>
      </c>
      <c r="B42" s="5" t="s">
        <v>80</v>
      </c>
      <c r="C42" s="5" t="s">
        <v>115</v>
      </c>
      <c r="D42" s="5" t="s">
        <v>140</v>
      </c>
      <c r="E42" s="76">
        <v>88.5434781792019</v>
      </c>
      <c r="F42" s="85">
        <f t="shared" si="0"/>
        <v>22</v>
      </c>
      <c r="G42" s="79">
        <v>159.333333333333</v>
      </c>
      <c r="H42" s="15"/>
      <c r="I42" s="14">
        <v>1</v>
      </c>
      <c r="J42" s="15"/>
      <c r="K42" s="14">
        <v>1.66666666666667</v>
      </c>
      <c r="L42" s="15"/>
      <c r="M42" s="16">
        <v>1</v>
      </c>
      <c r="N42" s="17"/>
      <c r="O42" s="14">
        <v>40.3333333333333</v>
      </c>
      <c r="P42" s="15"/>
      <c r="Q42" s="14">
        <v>1</v>
      </c>
      <c r="R42" s="15"/>
      <c r="S42" s="14">
        <v>59.432</v>
      </c>
      <c r="T42" s="15"/>
      <c r="U42" s="12">
        <v>14.433</v>
      </c>
      <c r="V42" s="13"/>
      <c r="W42" s="19"/>
    </row>
    <row r="43" spans="1:23" ht="14.25">
      <c r="A43" s="4">
        <v>35</v>
      </c>
      <c r="B43" s="5" t="s">
        <v>81</v>
      </c>
      <c r="C43" s="5" t="s">
        <v>114</v>
      </c>
      <c r="D43" s="5" t="s">
        <v>141</v>
      </c>
      <c r="E43" s="76">
        <v>80.458615577244</v>
      </c>
      <c r="F43" s="85">
        <f t="shared" si="0"/>
        <v>32</v>
      </c>
      <c r="G43" s="79">
        <v>158.666666666667</v>
      </c>
      <c r="H43" s="15"/>
      <c r="I43" s="14">
        <v>6.66666666666667</v>
      </c>
      <c r="J43" s="15"/>
      <c r="K43" s="14">
        <v>2</v>
      </c>
      <c r="L43" s="15"/>
      <c r="M43" s="16">
        <v>1</v>
      </c>
      <c r="N43" s="17"/>
      <c r="O43" s="14">
        <v>37.6666666666667</v>
      </c>
      <c r="P43" s="15"/>
      <c r="Q43" s="14">
        <v>1</v>
      </c>
      <c r="R43" s="15"/>
      <c r="S43" s="14">
        <v>56.632</v>
      </c>
      <c r="T43" s="15"/>
      <c r="U43" s="12">
        <v>14.331</v>
      </c>
      <c r="V43" s="13"/>
      <c r="W43" s="19"/>
    </row>
    <row r="44" spans="1:23" ht="14.25">
      <c r="A44" s="4">
        <v>36</v>
      </c>
      <c r="B44" s="5" t="s">
        <v>82</v>
      </c>
      <c r="C44" s="5" t="s">
        <v>114</v>
      </c>
      <c r="D44" s="5" t="s">
        <v>142</v>
      </c>
      <c r="E44" s="76">
        <v>93.5176161686584</v>
      </c>
      <c r="F44" s="85">
        <f t="shared" si="0"/>
        <v>14</v>
      </c>
      <c r="G44" s="79">
        <v>156.666666666667</v>
      </c>
      <c r="H44" s="15"/>
      <c r="I44" s="14">
        <v>4.33333333333333</v>
      </c>
      <c r="J44" s="15"/>
      <c r="K44" s="14">
        <v>1.66666666666667</v>
      </c>
      <c r="L44" s="15"/>
      <c r="M44" s="16">
        <v>1</v>
      </c>
      <c r="N44" s="17"/>
      <c r="O44" s="14">
        <v>43.6666666666667</v>
      </c>
      <c r="P44" s="15"/>
      <c r="Q44" s="14">
        <v>1.33333333333333</v>
      </c>
      <c r="R44" s="15"/>
      <c r="S44" s="14">
        <v>61.245</v>
      </c>
      <c r="T44" s="15"/>
      <c r="U44" s="12">
        <v>14.08</v>
      </c>
      <c r="V44" s="13"/>
      <c r="W44" s="19"/>
    </row>
    <row r="45" spans="1:23" ht="14.25">
      <c r="A45" s="4">
        <v>37</v>
      </c>
      <c r="B45" s="5" t="s">
        <v>83</v>
      </c>
      <c r="C45" s="5" t="s">
        <v>114</v>
      </c>
      <c r="D45" s="5" t="s">
        <v>143</v>
      </c>
      <c r="E45" s="76">
        <v>75.5244321609855</v>
      </c>
      <c r="F45" s="85">
        <f t="shared" si="0"/>
        <v>38</v>
      </c>
      <c r="G45" s="79">
        <v>157</v>
      </c>
      <c r="H45" s="15"/>
      <c r="I45" s="14">
        <v>2.33333333333333</v>
      </c>
      <c r="J45" s="15"/>
      <c r="K45" s="14">
        <v>1</v>
      </c>
      <c r="L45" s="15"/>
      <c r="M45" s="16">
        <v>1</v>
      </c>
      <c r="N45" s="17"/>
      <c r="O45" s="14">
        <v>42.6666666666667</v>
      </c>
      <c r="P45" s="15"/>
      <c r="Q45" s="14">
        <v>2</v>
      </c>
      <c r="R45" s="15"/>
      <c r="S45" s="14">
        <v>58.709</v>
      </c>
      <c r="T45" s="15"/>
      <c r="U45" s="12">
        <v>15.346</v>
      </c>
      <c r="V45" s="13"/>
      <c r="W45" s="19"/>
    </row>
    <row r="46" spans="1:23" ht="14.25">
      <c r="A46" s="4">
        <v>38</v>
      </c>
      <c r="B46" s="5" t="s">
        <v>84</v>
      </c>
      <c r="C46" s="5" t="s">
        <v>115</v>
      </c>
      <c r="D46" s="5" t="s">
        <v>144</v>
      </c>
      <c r="E46" s="76">
        <v>101.916861147346</v>
      </c>
      <c r="F46" s="85">
        <f t="shared" si="0"/>
        <v>6</v>
      </c>
      <c r="G46" s="79">
        <v>154.666666666667</v>
      </c>
      <c r="H46" s="15"/>
      <c r="I46" s="14">
        <v>3.33333333333333</v>
      </c>
      <c r="J46" s="15"/>
      <c r="K46" s="14">
        <v>2</v>
      </c>
      <c r="L46" s="15"/>
      <c r="M46" s="16">
        <v>1</v>
      </c>
      <c r="N46" s="17"/>
      <c r="O46" s="14">
        <v>40.6666666666667</v>
      </c>
      <c r="P46" s="15"/>
      <c r="Q46" s="14">
        <v>1</v>
      </c>
      <c r="R46" s="15"/>
      <c r="S46" s="14">
        <v>60.207</v>
      </c>
      <c r="T46" s="15"/>
      <c r="U46" s="12">
        <v>13.382</v>
      </c>
      <c r="V46" s="13"/>
      <c r="W46" s="19"/>
    </row>
    <row r="47" spans="1:23" ht="14.25">
      <c r="A47" s="4">
        <v>39</v>
      </c>
      <c r="B47" s="5" t="s">
        <v>85</v>
      </c>
      <c r="C47" s="5" t="s">
        <v>114</v>
      </c>
      <c r="D47" s="5" t="s">
        <v>145</v>
      </c>
      <c r="E47" s="76">
        <v>80.1099697624236</v>
      </c>
      <c r="F47" s="85">
        <f t="shared" si="0"/>
        <v>33</v>
      </c>
      <c r="G47" s="79">
        <v>160.333333333333</v>
      </c>
      <c r="H47" s="15"/>
      <c r="I47" s="14">
        <v>5.66666666666667</v>
      </c>
      <c r="J47" s="15"/>
      <c r="K47" s="14">
        <v>1</v>
      </c>
      <c r="L47" s="15"/>
      <c r="M47" s="16">
        <v>1</v>
      </c>
      <c r="N47" s="17"/>
      <c r="O47" s="14">
        <v>37.3333333333333</v>
      </c>
      <c r="P47" s="15"/>
      <c r="Q47" s="14">
        <v>1.33333333333333</v>
      </c>
      <c r="R47" s="15"/>
      <c r="S47" s="14">
        <v>59.313</v>
      </c>
      <c r="T47" s="15"/>
      <c r="U47" s="12">
        <v>14.079</v>
      </c>
      <c r="V47" s="13"/>
      <c r="W47" s="19"/>
    </row>
    <row r="48" spans="1:23" ht="14.25">
      <c r="A48" s="4">
        <v>40</v>
      </c>
      <c r="B48" s="5" t="s">
        <v>86</v>
      </c>
      <c r="C48" s="5" t="s">
        <v>114</v>
      </c>
      <c r="D48" s="5" t="s">
        <v>146</v>
      </c>
      <c r="E48" s="76">
        <v>81.3671345952161</v>
      </c>
      <c r="F48" s="85">
        <f t="shared" si="0"/>
        <v>31</v>
      </c>
      <c r="G48" s="79">
        <v>157</v>
      </c>
      <c r="H48" s="15"/>
      <c r="I48" s="14">
        <v>1</v>
      </c>
      <c r="J48" s="15"/>
      <c r="K48" s="14">
        <v>5</v>
      </c>
      <c r="L48" s="15"/>
      <c r="M48" s="16">
        <v>1</v>
      </c>
      <c r="N48" s="17"/>
      <c r="O48" s="14">
        <v>40.3333333333333</v>
      </c>
      <c r="P48" s="15"/>
      <c r="Q48" s="14">
        <v>1</v>
      </c>
      <c r="R48" s="15"/>
      <c r="S48" s="14">
        <v>60.365</v>
      </c>
      <c r="T48" s="15"/>
      <c r="U48" s="12">
        <v>13.395</v>
      </c>
      <c r="V48" s="13"/>
      <c r="W48" s="19"/>
    </row>
    <row r="49" spans="1:23" ht="14.25">
      <c r="A49" s="4">
        <v>41</v>
      </c>
      <c r="B49" s="5" t="s">
        <v>87</v>
      </c>
      <c r="C49" s="5" t="s">
        <v>114</v>
      </c>
      <c r="D49" s="5" t="s">
        <v>147</v>
      </c>
      <c r="E49" s="76">
        <v>87.062345689214</v>
      </c>
      <c r="F49" s="85">
        <f t="shared" si="0"/>
        <v>25</v>
      </c>
      <c r="G49" s="79">
        <v>157</v>
      </c>
      <c r="H49" s="15"/>
      <c r="I49" s="14">
        <v>1</v>
      </c>
      <c r="J49" s="15"/>
      <c r="K49" s="14">
        <v>3.33333333333333</v>
      </c>
      <c r="L49" s="15"/>
      <c r="M49" s="16">
        <v>1</v>
      </c>
      <c r="N49" s="17"/>
      <c r="O49" s="14">
        <v>38.6666666666667</v>
      </c>
      <c r="P49" s="15"/>
      <c r="Q49" s="14">
        <v>1</v>
      </c>
      <c r="R49" s="15"/>
      <c r="S49" s="14">
        <v>58.17</v>
      </c>
      <c r="T49" s="15"/>
      <c r="U49" s="12">
        <v>14.039</v>
      </c>
      <c r="V49" s="13"/>
      <c r="W49" s="19"/>
    </row>
    <row r="50" spans="1:23" ht="14.25">
      <c r="A50" s="4">
        <v>42</v>
      </c>
      <c r="B50" s="5" t="s">
        <v>88</v>
      </c>
      <c r="C50" s="5" t="s">
        <v>114</v>
      </c>
      <c r="D50" s="5" t="s">
        <v>148</v>
      </c>
      <c r="E50" s="76">
        <v>86.6782166838489</v>
      </c>
      <c r="F50" s="85">
        <f t="shared" si="0"/>
        <v>26</v>
      </c>
      <c r="G50" s="79">
        <v>157</v>
      </c>
      <c r="H50" s="15"/>
      <c r="I50" s="14">
        <v>6</v>
      </c>
      <c r="J50" s="15"/>
      <c r="K50" s="14">
        <v>2.66666666666667</v>
      </c>
      <c r="L50" s="15"/>
      <c r="M50" s="16">
        <v>1</v>
      </c>
      <c r="N50" s="17"/>
      <c r="O50" s="14">
        <v>40.6666666666667</v>
      </c>
      <c r="P50" s="15"/>
      <c r="Q50" s="14">
        <v>1</v>
      </c>
      <c r="R50" s="15"/>
      <c r="S50" s="14">
        <v>60.693</v>
      </c>
      <c r="T50" s="15"/>
      <c r="U50" s="12">
        <v>13.092</v>
      </c>
      <c r="V50" s="13"/>
      <c r="W50" s="19"/>
    </row>
    <row r="51" spans="1:23" ht="14.25">
      <c r="A51" s="4">
        <v>43</v>
      </c>
      <c r="B51" s="5" t="s">
        <v>89</v>
      </c>
      <c r="C51" s="5" t="s">
        <v>114</v>
      </c>
      <c r="D51" s="5" t="s">
        <v>149</v>
      </c>
      <c r="E51" s="76">
        <v>69.3167924794439</v>
      </c>
      <c r="F51" s="85">
        <f t="shared" si="0"/>
        <v>43</v>
      </c>
      <c r="G51" s="79">
        <v>155</v>
      </c>
      <c r="H51" s="15"/>
      <c r="I51" s="14">
        <v>5.66666666666667</v>
      </c>
      <c r="J51" s="15"/>
      <c r="K51" s="14">
        <v>6.33333333333333</v>
      </c>
      <c r="L51" s="15"/>
      <c r="M51" s="16">
        <v>1</v>
      </c>
      <c r="N51" s="17"/>
      <c r="O51" s="14">
        <v>40</v>
      </c>
      <c r="P51" s="15"/>
      <c r="Q51" s="14">
        <v>1</v>
      </c>
      <c r="R51" s="15"/>
      <c r="S51" s="14">
        <v>58.144</v>
      </c>
      <c r="T51" s="15"/>
      <c r="U51" s="12">
        <v>13.663</v>
      </c>
      <c r="V51" s="13"/>
      <c r="W51" s="19"/>
    </row>
    <row r="52" spans="1:23" ht="14.25">
      <c r="A52" s="4">
        <v>44</v>
      </c>
      <c r="B52" s="5" t="s">
        <v>90</v>
      </c>
      <c r="C52" s="5" t="s">
        <v>114</v>
      </c>
      <c r="D52" s="5" t="s">
        <v>150</v>
      </c>
      <c r="E52" s="76">
        <v>69.4399382661576</v>
      </c>
      <c r="F52" s="85">
        <f t="shared" si="0"/>
        <v>42</v>
      </c>
      <c r="G52" s="79">
        <v>155.333333333333</v>
      </c>
      <c r="H52" s="15"/>
      <c r="I52" s="14">
        <v>5.33333333333333</v>
      </c>
      <c r="J52" s="15"/>
      <c r="K52" s="14">
        <v>7.33333333333333</v>
      </c>
      <c r="L52" s="15"/>
      <c r="M52" s="16">
        <v>1</v>
      </c>
      <c r="N52" s="17"/>
      <c r="O52" s="14">
        <v>42</v>
      </c>
      <c r="P52" s="15"/>
      <c r="Q52" s="14">
        <v>1</v>
      </c>
      <c r="R52" s="15"/>
      <c r="S52" s="14">
        <v>56.54</v>
      </c>
      <c r="T52" s="15"/>
      <c r="U52" s="12">
        <v>13.716</v>
      </c>
      <c r="V52" s="13"/>
      <c r="W52" s="19"/>
    </row>
    <row r="53" spans="1:23" ht="14.25">
      <c r="A53" s="4">
        <v>45</v>
      </c>
      <c r="B53" s="5" t="s">
        <v>91</v>
      </c>
      <c r="C53" s="5" t="s">
        <v>114</v>
      </c>
      <c r="D53" s="5"/>
      <c r="E53" s="76">
        <v>76.5804894546275</v>
      </c>
      <c r="F53" s="85">
        <f t="shared" si="0"/>
        <v>36</v>
      </c>
      <c r="G53" s="79">
        <v>156</v>
      </c>
      <c r="H53" s="15"/>
      <c r="I53" s="14">
        <v>5</v>
      </c>
      <c r="J53" s="15"/>
      <c r="K53" s="14">
        <v>5.66666666666667</v>
      </c>
      <c r="L53" s="15"/>
      <c r="M53" s="16">
        <v>1</v>
      </c>
      <c r="N53" s="17"/>
      <c r="O53" s="14">
        <v>39.3333333333333</v>
      </c>
      <c r="P53" s="15"/>
      <c r="Q53" s="14">
        <v>1</v>
      </c>
      <c r="R53" s="15"/>
      <c r="S53" s="14">
        <v>58.499</v>
      </c>
      <c r="T53" s="15"/>
      <c r="U53" s="12">
        <v>12.497</v>
      </c>
      <c r="V53" s="13"/>
      <c r="W53" s="19"/>
    </row>
    <row r="54" spans="1:23" ht="14.25">
      <c r="A54" s="4">
        <v>46</v>
      </c>
      <c r="B54" s="5" t="s">
        <v>92</v>
      </c>
      <c r="C54" s="5" t="s">
        <v>114</v>
      </c>
      <c r="D54" s="5"/>
      <c r="E54" s="76">
        <v>98.7459069905922</v>
      </c>
      <c r="F54" s="85">
        <f t="shared" si="0"/>
        <v>11</v>
      </c>
      <c r="G54" s="79">
        <v>156</v>
      </c>
      <c r="H54" s="15"/>
      <c r="I54" s="14">
        <v>1.66666666666667</v>
      </c>
      <c r="J54" s="15"/>
      <c r="K54" s="14">
        <v>4</v>
      </c>
      <c r="L54" s="15"/>
      <c r="M54" s="16">
        <v>1</v>
      </c>
      <c r="N54" s="17"/>
      <c r="O54" s="14">
        <v>38.3333333333333</v>
      </c>
      <c r="P54" s="15"/>
      <c r="Q54" s="14">
        <v>1</v>
      </c>
      <c r="R54" s="15"/>
      <c r="S54" s="14">
        <v>58.683</v>
      </c>
      <c r="T54" s="15"/>
      <c r="U54" s="12">
        <v>13.265</v>
      </c>
      <c r="V54" s="13"/>
      <c r="W54" s="19"/>
    </row>
    <row r="55" spans="1:23" ht="14.25">
      <c r="A55" s="4">
        <v>47</v>
      </c>
      <c r="B55" s="5" t="s">
        <v>93</v>
      </c>
      <c r="C55" s="5" t="s">
        <v>114</v>
      </c>
      <c r="D55" s="5"/>
      <c r="E55" s="76">
        <v>98.7842279261175</v>
      </c>
      <c r="F55" s="85">
        <f t="shared" si="0"/>
        <v>10</v>
      </c>
      <c r="G55" s="79">
        <v>156.666666666667</v>
      </c>
      <c r="H55" s="15"/>
      <c r="I55" s="14">
        <v>3</v>
      </c>
      <c r="J55" s="15"/>
      <c r="K55" s="14">
        <v>4</v>
      </c>
      <c r="L55" s="15"/>
      <c r="M55" s="16">
        <v>1</v>
      </c>
      <c r="N55" s="17"/>
      <c r="O55" s="14">
        <v>39.3333333333333</v>
      </c>
      <c r="P55" s="15"/>
      <c r="Q55" s="14">
        <v>1</v>
      </c>
      <c r="R55" s="15"/>
      <c r="S55" s="14">
        <v>60.286</v>
      </c>
      <c r="T55" s="15"/>
      <c r="U55" s="12">
        <v>12.663</v>
      </c>
      <c r="V55" s="13"/>
      <c r="W55" s="19"/>
    </row>
    <row r="56" spans="1:23" ht="14.25">
      <c r="A56" s="4">
        <v>48</v>
      </c>
      <c r="B56" s="5" t="s">
        <v>94</v>
      </c>
      <c r="C56" s="5"/>
      <c r="D56" s="5"/>
      <c r="E56" s="76">
        <v>100.790202431196</v>
      </c>
      <c r="F56" s="85">
        <f t="shared" si="0"/>
        <v>9</v>
      </c>
      <c r="G56" s="79">
        <v>155.333333333333</v>
      </c>
      <c r="H56" s="15"/>
      <c r="I56" s="14">
        <v>1.66666666666667</v>
      </c>
      <c r="J56" s="15"/>
      <c r="K56" s="14">
        <v>4</v>
      </c>
      <c r="L56" s="15"/>
      <c r="M56" s="16">
        <v>1</v>
      </c>
      <c r="N56" s="17"/>
      <c r="O56" s="14">
        <v>38.3333333333333</v>
      </c>
      <c r="P56" s="15"/>
      <c r="Q56" s="14">
        <v>1</v>
      </c>
      <c r="R56" s="15"/>
      <c r="S56" s="14">
        <v>59.235</v>
      </c>
      <c r="T56" s="15"/>
      <c r="U56" s="12">
        <v>13.101</v>
      </c>
      <c r="V56" s="13"/>
      <c r="W56" s="19"/>
    </row>
    <row r="57" spans="1:23" ht="14.25">
      <c r="A57" s="4">
        <v>49</v>
      </c>
      <c r="B57" s="5" t="s">
        <v>95</v>
      </c>
      <c r="C57" s="5"/>
      <c r="D57" s="5"/>
      <c r="E57" s="76">
        <v>121.379939025676</v>
      </c>
      <c r="F57" s="86"/>
      <c r="G57" s="79">
        <v>147.666666666667</v>
      </c>
      <c r="H57" s="15"/>
      <c r="I57" s="14">
        <v>1</v>
      </c>
      <c r="J57" s="15"/>
      <c r="K57" s="14">
        <v>4</v>
      </c>
      <c r="L57" s="15"/>
      <c r="M57" s="16">
        <v>1</v>
      </c>
      <c r="N57" s="17"/>
      <c r="O57" s="14">
        <v>34</v>
      </c>
      <c r="P57" s="15"/>
      <c r="Q57" s="14">
        <v>1</v>
      </c>
      <c r="R57" s="15"/>
      <c r="S57" s="14">
        <v>59.13</v>
      </c>
      <c r="T57" s="15"/>
      <c r="U57" s="12">
        <v>11.135</v>
      </c>
      <c r="V57" s="13"/>
      <c r="W57" s="19"/>
    </row>
    <row r="58" spans="1:23" ht="14.25">
      <c r="A58" s="4">
        <v>50</v>
      </c>
      <c r="B58" s="5" t="s">
        <v>96</v>
      </c>
      <c r="C58" s="5"/>
      <c r="D58" s="5"/>
      <c r="E58" s="76">
        <v>96.5004044508198</v>
      </c>
      <c r="F58" s="86"/>
      <c r="G58" s="79">
        <v>157</v>
      </c>
      <c r="H58" s="15"/>
      <c r="I58" s="14">
        <v>3</v>
      </c>
      <c r="J58" s="15"/>
      <c r="K58" s="14">
        <v>1.33333333333333</v>
      </c>
      <c r="L58" s="15"/>
      <c r="M58" s="16">
        <v>1.33333333333333</v>
      </c>
      <c r="N58" s="17"/>
      <c r="O58" s="14">
        <v>39.3333333333333</v>
      </c>
      <c r="P58" s="15"/>
      <c r="Q58" s="14">
        <v>1.66666666666667</v>
      </c>
      <c r="R58" s="15"/>
      <c r="S58" s="14">
        <v>57.237</v>
      </c>
      <c r="T58" s="15"/>
      <c r="U58" s="12">
        <v>13.291</v>
      </c>
      <c r="V58" s="13"/>
      <c r="W58" s="19"/>
    </row>
    <row r="59" spans="1:23" ht="14.25">
      <c r="A59" s="38">
        <v>0</v>
      </c>
      <c r="B59" s="39" t="s">
        <v>15</v>
      </c>
      <c r="C59" s="39" t="s">
        <v>114</v>
      </c>
      <c r="D59" s="39" t="s">
        <v>117</v>
      </c>
      <c r="E59" s="77">
        <v>93.3094636203799</v>
      </c>
      <c r="F59" s="85"/>
      <c r="G59" s="80">
        <v>156.5</v>
      </c>
      <c r="H59" s="41"/>
      <c r="I59" s="40">
        <v>3.5</v>
      </c>
      <c r="J59" s="41"/>
      <c r="K59" s="40">
        <v>3.58333333333333</v>
      </c>
      <c r="L59" s="41"/>
      <c r="M59" s="42">
        <v>1.41666666666667</v>
      </c>
      <c r="N59" s="43"/>
      <c r="O59" s="40">
        <v>39.4166666666667</v>
      </c>
      <c r="P59" s="41"/>
      <c r="Q59" s="40">
        <v>1.25</v>
      </c>
      <c r="R59" s="41"/>
      <c r="S59" s="40">
        <v>58.63025</v>
      </c>
      <c r="T59" s="41"/>
      <c r="U59" s="44">
        <v>13.1055</v>
      </c>
      <c r="V59" s="45"/>
      <c r="W59" s="28"/>
    </row>
    <row r="60" spans="1:23" ht="14.25">
      <c r="A60" s="20"/>
      <c r="B60" s="21" t="s">
        <v>38</v>
      </c>
      <c r="C60" s="21"/>
      <c r="D60" s="21"/>
      <c r="E60" s="81"/>
      <c r="F60" s="91"/>
      <c r="G60" s="83"/>
      <c r="H60" s="25"/>
      <c r="I60" s="24"/>
      <c r="J60" s="25"/>
      <c r="K60" s="24"/>
      <c r="L60" s="25"/>
      <c r="M60" s="26"/>
      <c r="N60" s="27"/>
      <c r="O60" s="24"/>
      <c r="P60" s="25"/>
      <c r="Q60" s="24"/>
      <c r="R60" s="25"/>
      <c r="S60" s="24"/>
      <c r="T60" s="25"/>
      <c r="U60" s="22"/>
      <c r="V60" s="23"/>
      <c r="W60" s="28"/>
    </row>
    <row r="61" spans="1:23" ht="14.25">
      <c r="A61" s="4">
        <v>1</v>
      </c>
      <c r="B61" s="5" t="s">
        <v>39</v>
      </c>
      <c r="C61" s="5"/>
      <c r="D61" s="5"/>
      <c r="E61" s="82">
        <v>3</v>
      </c>
      <c r="F61" s="92"/>
      <c r="G61" s="84">
        <v>3</v>
      </c>
      <c r="H61" s="18"/>
      <c r="I61" s="16">
        <v>3</v>
      </c>
      <c r="J61" s="18"/>
      <c r="K61" s="16">
        <v>3</v>
      </c>
      <c r="L61" s="18"/>
      <c r="M61" s="16">
        <v>3</v>
      </c>
      <c r="N61" s="18"/>
      <c r="O61" s="16">
        <v>3</v>
      </c>
      <c r="P61" s="18"/>
      <c r="Q61" s="16">
        <v>3</v>
      </c>
      <c r="R61" s="18"/>
      <c r="S61" s="16">
        <v>1</v>
      </c>
      <c r="T61" s="18"/>
      <c r="U61" s="16">
        <v>1</v>
      </c>
      <c r="V61" s="18"/>
      <c r="W61" s="29"/>
    </row>
    <row r="62" spans="1:23" ht="14.25">
      <c r="A62" s="4">
        <v>2</v>
      </c>
      <c r="B62" s="5" t="s">
        <v>40</v>
      </c>
      <c r="C62" s="5"/>
      <c r="D62" s="5"/>
      <c r="E62" s="76">
        <v>54.6925838381139</v>
      </c>
      <c r="F62" s="86"/>
      <c r="G62" s="79">
        <v>147</v>
      </c>
      <c r="H62" s="15"/>
      <c r="I62" s="14">
        <v>1</v>
      </c>
      <c r="J62" s="15"/>
      <c r="K62" s="14">
        <v>1</v>
      </c>
      <c r="L62" s="15"/>
      <c r="M62" s="16">
        <v>1</v>
      </c>
      <c r="N62" s="17"/>
      <c r="O62" s="14">
        <v>33</v>
      </c>
      <c r="P62" s="15"/>
      <c r="Q62" s="14">
        <v>1</v>
      </c>
      <c r="R62" s="15"/>
      <c r="S62" s="14">
        <v>54.4379997253418</v>
      </c>
      <c r="T62" s="15"/>
      <c r="U62" s="12">
        <v>11.1350002288818</v>
      </c>
      <c r="V62" s="13"/>
      <c r="W62" s="19"/>
    </row>
    <row r="63" spans="1:23" ht="14.25">
      <c r="A63" s="4">
        <v>3</v>
      </c>
      <c r="B63" s="5" t="s">
        <v>41</v>
      </c>
      <c r="C63" s="5"/>
      <c r="D63" s="5"/>
      <c r="E63" s="76">
        <v>86.4748545247585</v>
      </c>
      <c r="F63" s="86"/>
      <c r="G63" s="79">
        <v>157</v>
      </c>
      <c r="H63" s="15"/>
      <c r="I63" s="14">
        <v>3</v>
      </c>
      <c r="J63" s="15"/>
      <c r="K63" s="14">
        <v>4</v>
      </c>
      <c r="L63" s="15"/>
      <c r="M63" s="16">
        <v>1</v>
      </c>
      <c r="N63" s="17"/>
      <c r="O63" s="14">
        <v>38</v>
      </c>
      <c r="P63" s="15"/>
      <c r="Q63" s="14">
        <v>1</v>
      </c>
      <c r="R63" s="15"/>
      <c r="S63" s="14">
        <v>58.4199981689453</v>
      </c>
      <c r="T63" s="15"/>
      <c r="U63" s="12">
        <v>13.5509996414185</v>
      </c>
      <c r="V63" s="13"/>
      <c r="W63" s="19"/>
    </row>
    <row r="64" spans="1:23" ht="14.25">
      <c r="A64" s="4">
        <v>4</v>
      </c>
      <c r="B64" s="5" t="s">
        <v>10</v>
      </c>
      <c r="C64" s="5"/>
      <c r="D64" s="5"/>
      <c r="E64" s="76">
        <v>87.6174230584456</v>
      </c>
      <c r="F64" s="86"/>
      <c r="G64" s="79">
        <v>156.273330688477</v>
      </c>
      <c r="H64" s="15"/>
      <c r="I64" s="14">
        <v>3.25999999046326</v>
      </c>
      <c r="J64" s="15"/>
      <c r="K64" s="14">
        <v>3.91333341598511</v>
      </c>
      <c r="L64" s="15"/>
      <c r="M64" s="16">
        <v>1.30666661262512</v>
      </c>
      <c r="N64" s="17"/>
      <c r="O64" s="14">
        <v>38.473331451416</v>
      </c>
      <c r="P64" s="15"/>
      <c r="Q64" s="14">
        <v>1.31333339214325</v>
      </c>
      <c r="R64" s="15"/>
      <c r="S64" s="14">
        <v>58.3435211181641</v>
      </c>
      <c r="T64" s="15"/>
      <c r="U64" s="12">
        <v>13.5548801422119</v>
      </c>
      <c r="V64" s="13"/>
      <c r="W64" s="19"/>
    </row>
    <row r="65" spans="1:23" ht="14.25">
      <c r="A65" s="4">
        <v>5</v>
      </c>
      <c r="B65" s="5" t="s">
        <v>42</v>
      </c>
      <c r="C65" s="5"/>
      <c r="D65" s="5"/>
      <c r="E65" s="76">
        <v>132.167822232641</v>
      </c>
      <c r="F65" s="86"/>
      <c r="G65" s="79">
        <v>163</v>
      </c>
      <c r="H65" s="15"/>
      <c r="I65" s="14">
        <v>8</v>
      </c>
      <c r="J65" s="15"/>
      <c r="K65" s="14">
        <v>8</v>
      </c>
      <c r="L65" s="15"/>
      <c r="M65" s="16">
        <v>5</v>
      </c>
      <c r="N65" s="17"/>
      <c r="O65" s="14">
        <v>45</v>
      </c>
      <c r="P65" s="15"/>
      <c r="Q65" s="14">
        <v>5</v>
      </c>
      <c r="R65" s="15"/>
      <c r="S65" s="14">
        <v>62.1259994506836</v>
      </c>
      <c r="T65" s="15"/>
      <c r="U65" s="12">
        <v>15.3459997177124</v>
      </c>
      <c r="V65" s="13"/>
      <c r="W65" s="19"/>
    </row>
    <row r="66" spans="1:23" ht="14.25">
      <c r="A66" s="4">
        <v>6</v>
      </c>
      <c r="B66" s="5" t="s">
        <v>15</v>
      </c>
      <c r="C66" s="5"/>
      <c r="D66" s="5"/>
      <c r="E66" s="76">
        <v>93.3094648351653</v>
      </c>
      <c r="F66" s="86"/>
      <c r="G66" s="79">
        <v>156.5</v>
      </c>
      <c r="H66" s="15"/>
      <c r="I66" s="14">
        <v>3.5</v>
      </c>
      <c r="J66" s="15"/>
      <c r="K66" s="14">
        <v>3.58333325386047</v>
      </c>
      <c r="L66" s="15"/>
      <c r="M66" s="16">
        <v>1.41666662693024</v>
      </c>
      <c r="N66" s="17"/>
      <c r="O66" s="14">
        <v>39.4166679382324</v>
      </c>
      <c r="P66" s="15"/>
      <c r="Q66" s="14">
        <v>1.25</v>
      </c>
      <c r="R66" s="15"/>
      <c r="S66" s="14">
        <v>58.6302490234375</v>
      </c>
      <c r="T66" s="15"/>
      <c r="U66" s="12">
        <v>13.1055002212524</v>
      </c>
      <c r="V66" s="13"/>
      <c r="W66" s="19"/>
    </row>
    <row r="67" spans="1:23" ht="14.25">
      <c r="A67" s="4">
        <v>7</v>
      </c>
      <c r="B67" s="5" t="s">
        <v>43</v>
      </c>
      <c r="C67" s="5"/>
      <c r="D67" s="5"/>
      <c r="E67" s="76">
        <v>7.62669468510481</v>
      </c>
      <c r="F67" s="86"/>
      <c r="G67" s="79"/>
      <c r="H67" s="15"/>
      <c r="I67" s="14"/>
      <c r="J67" s="15"/>
      <c r="K67" s="14"/>
      <c r="L67" s="15"/>
      <c r="M67" s="16"/>
      <c r="N67" s="17"/>
      <c r="O67" s="14"/>
      <c r="P67" s="15"/>
      <c r="Q67" s="14"/>
      <c r="R67" s="15"/>
      <c r="S67" s="14"/>
      <c r="T67" s="15"/>
      <c r="U67" s="12"/>
      <c r="V67" s="13"/>
      <c r="W67" s="19"/>
    </row>
    <row r="68" spans="1:23" ht="14.25">
      <c r="A68" s="4">
        <v>8</v>
      </c>
      <c r="B68" s="5" t="s">
        <v>44</v>
      </c>
      <c r="C68" s="5"/>
      <c r="D68" s="5"/>
      <c r="E68" s="76">
        <v>8.70454119612419</v>
      </c>
      <c r="F68" s="86"/>
      <c r="G68" s="89"/>
      <c r="H68" s="17"/>
      <c r="I68" s="12"/>
      <c r="J68" s="17"/>
      <c r="K68" s="12"/>
      <c r="L68" s="17"/>
      <c r="M68" s="12"/>
      <c r="N68" s="17"/>
      <c r="O68" s="12"/>
      <c r="P68" s="17"/>
      <c r="Q68" s="12"/>
      <c r="R68" s="17"/>
      <c r="S68" s="12"/>
      <c r="T68" s="17"/>
      <c r="U68" s="12"/>
      <c r="V68" s="17"/>
      <c r="W68" s="30"/>
    </row>
    <row r="69" spans="1:23" ht="14.25">
      <c r="A69" s="4">
        <v>9</v>
      </c>
      <c r="B69" s="5" t="s">
        <v>45</v>
      </c>
      <c r="C69" s="5"/>
      <c r="D69" s="5"/>
      <c r="E69" s="87">
        <v>0.896623446435385</v>
      </c>
      <c r="F69" s="93"/>
      <c r="G69" s="79"/>
      <c r="H69" s="13"/>
      <c r="I69" s="14"/>
      <c r="J69" s="13"/>
      <c r="K69" s="14"/>
      <c r="L69" s="13"/>
      <c r="M69" s="14"/>
      <c r="N69" s="13"/>
      <c r="O69" s="14"/>
      <c r="P69" s="13"/>
      <c r="Q69" s="14"/>
      <c r="R69" s="13"/>
      <c r="S69" s="14"/>
      <c r="T69" s="13"/>
      <c r="U69" s="14"/>
      <c r="V69" s="13"/>
      <c r="W69" s="19"/>
    </row>
    <row r="70" spans="1:23" ht="14.25">
      <c r="A70" s="10">
        <v>10</v>
      </c>
      <c r="B70" s="11" t="s">
        <v>46</v>
      </c>
      <c r="C70" s="11"/>
      <c r="D70" s="11"/>
      <c r="E70" s="88">
        <v>12.3576161512706</v>
      </c>
      <c r="F70" s="86"/>
      <c r="G70" s="90"/>
      <c r="H70" s="34"/>
      <c r="I70" s="33"/>
      <c r="J70" s="34"/>
      <c r="K70" s="33"/>
      <c r="L70" s="34"/>
      <c r="M70" s="35"/>
      <c r="N70" s="36"/>
      <c r="O70" s="33"/>
      <c r="P70" s="34"/>
      <c r="Q70" s="33"/>
      <c r="R70" s="34"/>
      <c r="S70" s="33"/>
      <c r="T70" s="34"/>
      <c r="U70" s="31"/>
      <c r="V70" s="32"/>
      <c r="W70" s="37"/>
    </row>
  </sheetData>
  <sheetProtection/>
  <mergeCells count="8">
    <mergeCell ref="G6:H6"/>
    <mergeCell ref="I6:J6"/>
    <mergeCell ref="K6:L6"/>
    <mergeCell ref="M6:N6"/>
    <mergeCell ref="Q6:R6"/>
    <mergeCell ref="S6:T6"/>
    <mergeCell ref="U6:V6"/>
    <mergeCell ref="O6:P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selection activeCell="A1" sqref="A1:IV5"/>
    </sheetView>
  </sheetViews>
  <sheetFormatPr defaultColWidth="9.140625" defaultRowHeight="15"/>
  <sheetData>
    <row r="1" spans="1:4" ht="14.25">
      <c r="A1" s="1" t="s">
        <v>0</v>
      </c>
      <c r="B1" s="2"/>
      <c r="C1" s="2"/>
      <c r="D1" s="2"/>
    </row>
    <row r="2" spans="1:10" ht="14.25">
      <c r="A2" s="3" t="s">
        <v>98</v>
      </c>
      <c r="B2" s="5"/>
      <c r="C2" s="5"/>
      <c r="D2" s="5"/>
      <c r="E2" s="7"/>
      <c r="F2" s="6"/>
      <c r="G2" s="7"/>
      <c r="H2" s="6"/>
      <c r="I2" s="7"/>
      <c r="J2" s="6"/>
    </row>
    <row r="3" spans="1:22" ht="14.25">
      <c r="A3" s="3"/>
      <c r="B3" s="5"/>
      <c r="C3" s="5"/>
      <c r="D3" s="5"/>
      <c r="E3" s="7"/>
      <c r="F3" s="8"/>
      <c r="G3" s="7"/>
      <c r="H3" s="8"/>
      <c r="I3" s="7"/>
      <c r="J3" s="8"/>
      <c r="K3" s="7"/>
      <c r="L3" s="8"/>
      <c r="M3" s="7"/>
      <c r="N3" s="8"/>
      <c r="O3" s="7"/>
      <c r="P3" s="8"/>
      <c r="Q3" s="7"/>
      <c r="R3" s="8"/>
      <c r="S3" s="7"/>
      <c r="T3" s="8"/>
      <c r="U3" s="7"/>
      <c r="V3" s="9"/>
    </row>
    <row r="4" spans="1:22" ht="14.25">
      <c r="A4" s="3" t="s">
        <v>100</v>
      </c>
      <c r="B4" s="5"/>
      <c r="C4" s="5"/>
      <c r="D4" s="5"/>
      <c r="E4" s="7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9"/>
    </row>
    <row r="5" spans="1:22" ht="14.25">
      <c r="A5" s="3" t="s">
        <v>99</v>
      </c>
      <c r="B5" s="5"/>
      <c r="C5" s="5"/>
      <c r="D5" s="5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Harris Moran Seed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Jeron Chatelain</dc:creator>
  <cp:keywords/>
  <dc:description/>
  <cp:lastModifiedBy>Adrienne Burke</cp:lastModifiedBy>
  <dcterms:created xsi:type="dcterms:W3CDTF">2012-11-16T23:07:10Z</dcterms:created>
  <dcterms:modified xsi:type="dcterms:W3CDTF">2013-01-08T21:36:43Z</dcterms:modified>
  <cp:category/>
  <cp:version/>
  <cp:contentType/>
  <cp:contentStatus/>
</cp:coreProperties>
</file>