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<sst xmlns="http://schemas.openxmlformats.org/spreadsheetml/2006/main" count="135" uniqueCount="71">
  <si>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Jianli Chen</t>
  </si>
  <si>
    <t>Bob Zemetra</t>
  </si>
  <si>
    <t>Doug Finkelnburg</t>
  </si>
  <si>
    <t>Jean-Bruno Beaufume</t>
  </si>
  <si>
    <t>U of I</t>
  </si>
  <si>
    <t>OSU</t>
  </si>
  <si>
    <t>WSU</t>
  </si>
  <si>
    <t>Limagrain</t>
  </si>
  <si>
    <t>MSU</t>
  </si>
  <si>
    <t>Aberdeen, ID</t>
  </si>
  <si>
    <t>Adams, OR</t>
  </si>
  <si>
    <t>Corvallis, OR</t>
  </si>
  <si>
    <t>Pullman, WA</t>
  </si>
  <si>
    <t>Walla Walla, WA</t>
  </si>
  <si>
    <t>Bozeman, MT</t>
  </si>
  <si>
    <t>ENTRY</t>
  </si>
  <si>
    <t>CULTIVAR/</t>
  </si>
  <si>
    <t>PEDIGREE</t>
  </si>
  <si>
    <t>YIELD</t>
  </si>
  <si>
    <t>RANK</t>
  </si>
  <si>
    <t>Overall</t>
  </si>
  <si>
    <t>NO.</t>
  </si>
  <si>
    <t>DESIGNATION</t>
  </si>
  <si>
    <t>for</t>
  </si>
  <si>
    <t>Yield</t>
  </si>
  <si>
    <t>bu/ac</t>
  </si>
  <si>
    <t>Bu/AC</t>
  </si>
  <si>
    <t>MEAN</t>
  </si>
  <si>
    <t>LSD (0.05)</t>
  </si>
  <si>
    <t>CV</t>
  </si>
  <si>
    <t>2012 Western Regional Soft Spring Wheat Yield Summary BU/AC</t>
  </si>
  <si>
    <t>Michael Pumphrey</t>
  </si>
  <si>
    <t>John Moffatt</t>
  </si>
  <si>
    <t>Syngenta Seeds</t>
  </si>
  <si>
    <t>Endicott, WA</t>
  </si>
  <si>
    <t>Cheney, WA</t>
  </si>
  <si>
    <t>ALPOWA</t>
  </si>
  <si>
    <t>SWS</t>
  </si>
  <si>
    <t>Fielder/Potam 70//Walladay/3/Walladay/Potam 70</t>
  </si>
  <si>
    <t>ALTURAS</t>
  </si>
  <si>
    <t>Whitebird/Centennial</t>
  </si>
  <si>
    <t>LOUISE</t>
  </si>
  <si>
    <t>Wakanz/Wawawai</t>
  </si>
  <si>
    <t>NICK</t>
  </si>
  <si>
    <t>SPRITE/DISCOVERY//WAKANZ/VANNA</t>
  </si>
  <si>
    <t>C0900004</t>
  </si>
  <si>
    <t>SWC</t>
  </si>
  <si>
    <t>C0300042/Zak Yr 5 + Yr 15 SRZ05209//C0400016</t>
  </si>
  <si>
    <t>C0900046</t>
  </si>
  <si>
    <t>C0300089//Eden*4/P9347A1-2  cross C,8</t>
  </si>
  <si>
    <t>S0900230</t>
  </si>
  <si>
    <t>WA7985/Zak Yr 5 + Yr 15 SRZ05267//S0400016</t>
  </si>
  <si>
    <t>S0900317</t>
  </si>
  <si>
    <t>WA8008/Alpowa YR5//WA8008/Alpowa YR15 (2008 F3)</t>
  </si>
  <si>
    <t>S0900163</t>
  </si>
  <si>
    <t>WA7985/Zak Yr 5 + Yr 15 SRZ05116//SRW05554</t>
  </si>
  <si>
    <t>IDO852</t>
  </si>
  <si>
    <t>IDO599/IDO569</t>
  </si>
  <si>
    <t>IDO851</t>
  </si>
  <si>
    <t>Alturas*2/Cadoux</t>
  </si>
  <si>
    <t>IDO854</t>
  </si>
  <si>
    <t>Alturas/IDO852</t>
  </si>
  <si>
    <t>ARS034151LS</t>
  </si>
  <si>
    <t xml:space="preserve">Zak/[CIMMYT-5 SERI.1B//KAUZ/GEN/3/AMAD]//Zak </t>
  </si>
  <si>
    <t>ARS03171LS-12</t>
  </si>
  <si>
    <t xml:space="preserve">A98262/2*Zak </t>
  </si>
  <si>
    <t>Luther Talbert</t>
  </si>
  <si>
    <t>Bob Stougaard</t>
  </si>
  <si>
    <t>Kalispell, MT</t>
  </si>
  <si>
    <t>Tensed, ID</t>
  </si>
  <si>
    <t>CLASS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</si>
</sst>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1" fontId="0" fillId="3" borderId="7" xfId="0" applyNumberFormat="1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166" fontId="1" fillId="4" borderId="32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1" fontId="0" fillId="2" borderId="14" xfId="0" applyNumberFormat="1" applyFont="1" applyFill="1" applyBorder="1" applyAlignment="1">
      <alignment horizontal="center"/>
    </xf>
    <xf numFmtId="166" fontId="1" fillId="2" borderId="15" xfId="0" applyNumberFormat="1" applyFont="1" applyFill="1" applyBorder="1" applyAlignment="1">
      <alignment horizontal="center"/>
    </xf>
    <xf numFmtId="1" fontId="0" fillId="5" borderId="14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33" xfId="0" applyNumberFormat="1" applyFont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/>
    </xf>
    <xf numFmtId="1" fontId="0" fillId="3" borderId="1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66" fontId="1" fillId="4" borderId="15" xfId="0" applyNumberFormat="1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166" fontId="1" fillId="4" borderId="33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5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5" xfId="0" applyFont="1" applyBorder="1" applyAlignment="1">
      <alignment horizontal="right"/>
    </xf>
    <xf numFmtId="1" fontId="0" fillId="2" borderId="36" xfId="0" applyNumberFormat="1" applyFont="1" applyFill="1" applyBorder="1" applyAlignment="1">
      <alignment horizontal="center"/>
    </xf>
    <xf numFmtId="166" fontId="1" fillId="0" borderId="35" xfId="0" applyNumberFormat="1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/>
    </xf>
    <xf numFmtId="0" fontId="0" fillId="3" borderId="19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6" xfId="0" applyFont="1" applyBorder="1" applyAlignment="1">
      <alignment horizontal="right"/>
    </xf>
    <xf numFmtId="1" fontId="0" fillId="2" borderId="27" xfId="0" applyNumberFormat="1" applyFont="1" applyFill="1" applyBorder="1" applyAlignment="1">
      <alignment horizontal="center"/>
    </xf>
    <xf numFmtId="166" fontId="1" fillId="0" borderId="26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left"/>
    </xf>
    <xf numFmtId="167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3" borderId="13" xfId="0" applyNumberFormat="1" applyFont="1" applyFill="1" applyBorder="1" applyAlignment="1">
      <alignment horizontal="center"/>
    </xf>
    <xf numFmtId="1" fontId="0" fillId="3" borderId="20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0" fillId="3" borderId="20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1" fontId="0" fillId="2" borderId="25" xfId="0" applyNumberFormat="1" applyFont="1" applyFill="1" applyBorder="1" applyAlignment="1">
      <alignment horizontal="center"/>
    </xf>
    <xf numFmtId="166" fontId="1" fillId="0" borderId="39" xfId="0" applyNumberFormat="1" applyFont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5" borderId="25" xfId="0" applyNumberFormat="1" applyFont="1" applyFill="1" applyBorder="1" applyAlignment="1">
      <alignment horizontal="center"/>
    </xf>
    <xf numFmtId="166" fontId="1" fillId="0" borderId="26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3" borderId="8" xfId="0" applyFont="1" applyFill="1" applyBorder="1" applyAlignment="1">
      <alignment/>
    </xf>
    <xf numFmtId="0" fontId="4" fillId="3" borderId="15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left"/>
    </xf>
  </cellXfs>
  <cellStyles count="9">
    <cellStyle name="Normal" xfId="0"/>
    <cellStyle name="chemes]&#10;&#10;Sci-Fi=&#10;&#10;Nature=&#10;&#10;robin=&#10;&#10;&#10;&#10;[SoundScheme.Nature]&#10;&#10;SystemAsterisk=C:\SNDSYS" xfId="15"/>
    <cellStyle name="Comma" xfId="16"/>
    <cellStyle name="Comma [0]" xfId="17"/>
    <cellStyle name="Currency" xfId="18"/>
    <cellStyle name="Currency [0]" xfId="19"/>
    <cellStyle name="Normal 2" xfId="20"/>
    <cellStyle name="Normal 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1" sqref="D31"/>
    </sheetView>
  </sheetViews>
  <sheetFormatPr defaultColWidth="9.140625" defaultRowHeight="12.75"/>
  <cols>
    <col min="1" max="1" width="6.28125" style="1" customWidth="1"/>
    <col min="2" max="2" width="17.28125" style="0" customWidth="1"/>
    <col min="3" max="3" width="15.00390625" style="0" customWidth="1"/>
    <col min="4" max="4" width="38.57421875" style="0" customWidth="1"/>
    <col min="5" max="5" width="7.28125" style="0" customWidth="1"/>
    <col min="6" max="6" width="7.7109375" style="0" customWidth="1"/>
    <col min="7" max="15" width="7.28125" style="0" customWidth="1"/>
    <col min="16" max="16" width="7.28125" style="2" customWidth="1"/>
    <col min="17" max="17" width="7.28125" style="0" customWidth="1"/>
    <col min="18" max="18" width="7.7109375" style="2" customWidth="1"/>
    <col min="19" max="22" width="7.28125" style="0" customWidth="1"/>
    <col min="23" max="23" width="9.140625" style="121" customWidth="1"/>
    <col min="24" max="16384" width="8.8515625" style="5" customWidth="1"/>
  </cols>
  <sheetData>
    <row r="1" spans="21:23" ht="13.5" customHeight="1">
      <c r="U1" s="3"/>
      <c r="V1" s="3"/>
      <c r="W1" s="4"/>
    </row>
    <row r="2" spans="4:23" ht="13.5" customHeight="1">
      <c r="D2" s="6" t="s">
        <v>30</v>
      </c>
      <c r="E2" s="6"/>
      <c r="F2" s="6"/>
      <c r="U2" s="3"/>
      <c r="V2" s="3"/>
      <c r="W2" s="4"/>
    </row>
    <row r="3" spans="4:23" ht="13.5" customHeight="1" thickBot="1">
      <c r="D3" s="6"/>
      <c r="E3" s="6"/>
      <c r="F3" s="6"/>
      <c r="U3" s="3"/>
      <c r="V3" s="3"/>
      <c r="W3" s="4"/>
    </row>
    <row r="4" spans="4:24" ht="13.5" customHeight="1">
      <c r="D4" s="6"/>
      <c r="E4" s="7" t="s">
        <v>0</v>
      </c>
      <c r="F4" s="8"/>
      <c r="G4" s="7" t="s">
        <v>1</v>
      </c>
      <c r="H4" s="8"/>
      <c r="I4" s="7" t="s">
        <v>1</v>
      </c>
      <c r="J4" s="8"/>
      <c r="K4" s="7" t="s">
        <v>31</v>
      </c>
      <c r="L4" s="8"/>
      <c r="M4" s="7" t="s">
        <v>31</v>
      </c>
      <c r="N4" s="8"/>
      <c r="O4" s="7" t="s">
        <v>2</v>
      </c>
      <c r="P4" s="9"/>
      <c r="Q4" s="7" t="s">
        <v>3</v>
      </c>
      <c r="R4" s="9"/>
      <c r="S4" s="7" t="s">
        <v>32</v>
      </c>
      <c r="T4" s="10"/>
      <c r="U4" s="7" t="s">
        <v>66</v>
      </c>
      <c r="V4" s="8"/>
      <c r="W4" s="7" t="s">
        <v>67</v>
      </c>
      <c r="X4" s="9"/>
    </row>
    <row r="5" spans="5:24" ht="13.5" customHeight="1">
      <c r="E5" s="11" t="s">
        <v>4</v>
      </c>
      <c r="F5" s="12"/>
      <c r="G5" s="13" t="s">
        <v>5</v>
      </c>
      <c r="H5" s="12"/>
      <c r="I5" s="13" t="s">
        <v>5</v>
      </c>
      <c r="J5" s="12"/>
      <c r="K5" s="11" t="s">
        <v>6</v>
      </c>
      <c r="L5" s="12"/>
      <c r="M5" s="11" t="s">
        <v>6</v>
      </c>
      <c r="N5" s="12"/>
      <c r="O5" s="11" t="s">
        <v>4</v>
      </c>
      <c r="P5" s="14"/>
      <c r="Q5" s="11" t="s">
        <v>7</v>
      </c>
      <c r="R5" s="14"/>
      <c r="S5" s="11" t="s">
        <v>33</v>
      </c>
      <c r="T5" s="15"/>
      <c r="U5" s="11" t="s">
        <v>8</v>
      </c>
      <c r="V5" s="12"/>
      <c r="W5" s="11" t="s">
        <v>8</v>
      </c>
      <c r="X5" s="14"/>
    </row>
    <row r="6" spans="4:24" ht="13.5" customHeight="1" thickBot="1">
      <c r="D6" s="3"/>
      <c r="E6" s="16" t="s">
        <v>9</v>
      </c>
      <c r="F6" s="12"/>
      <c r="G6" s="17" t="s">
        <v>10</v>
      </c>
      <c r="H6" s="18"/>
      <c r="I6" s="17" t="s">
        <v>11</v>
      </c>
      <c r="J6" s="18"/>
      <c r="K6" s="16" t="s">
        <v>34</v>
      </c>
      <c r="L6" s="18"/>
      <c r="M6" s="16" t="s">
        <v>12</v>
      </c>
      <c r="N6" s="18"/>
      <c r="O6" s="16" t="s">
        <v>69</v>
      </c>
      <c r="P6" s="19"/>
      <c r="Q6" s="16" t="s">
        <v>13</v>
      </c>
      <c r="R6" s="14"/>
      <c r="S6" s="16" t="s">
        <v>35</v>
      </c>
      <c r="T6" s="20"/>
      <c r="U6" s="21" t="s">
        <v>14</v>
      </c>
      <c r="V6" s="22"/>
      <c r="W6" s="23" t="s">
        <v>68</v>
      </c>
      <c r="X6" s="24"/>
    </row>
    <row r="7" spans="1:25" ht="13.5" customHeight="1">
      <c r="A7" s="25" t="s">
        <v>15</v>
      </c>
      <c r="B7" s="26" t="s">
        <v>16</v>
      </c>
      <c r="C7" s="27" t="s">
        <v>70</v>
      </c>
      <c r="D7" s="28" t="s">
        <v>17</v>
      </c>
      <c r="E7" s="29" t="s">
        <v>18</v>
      </c>
      <c r="F7" s="30" t="s">
        <v>19</v>
      </c>
      <c r="G7" s="31" t="s">
        <v>18</v>
      </c>
      <c r="H7" s="30" t="s">
        <v>19</v>
      </c>
      <c r="I7" s="31" t="s">
        <v>18</v>
      </c>
      <c r="J7" s="30" t="s">
        <v>19</v>
      </c>
      <c r="K7" s="29" t="s">
        <v>18</v>
      </c>
      <c r="L7" s="30" t="s">
        <v>19</v>
      </c>
      <c r="M7" s="29" t="s">
        <v>18</v>
      </c>
      <c r="N7" s="32" t="s">
        <v>19</v>
      </c>
      <c r="O7" s="29" t="s">
        <v>18</v>
      </c>
      <c r="P7" s="32" t="s">
        <v>19</v>
      </c>
      <c r="Q7" s="29" t="s">
        <v>18</v>
      </c>
      <c r="R7" s="32" t="s">
        <v>19</v>
      </c>
      <c r="S7" s="29" t="s">
        <v>18</v>
      </c>
      <c r="T7" s="33" t="s">
        <v>19</v>
      </c>
      <c r="U7" s="34" t="s">
        <v>18</v>
      </c>
      <c r="V7" s="35" t="s">
        <v>19</v>
      </c>
      <c r="W7" s="29" t="s">
        <v>18</v>
      </c>
      <c r="X7" s="32" t="s">
        <v>19</v>
      </c>
      <c r="Y7" s="36" t="s">
        <v>20</v>
      </c>
    </row>
    <row r="8" spans="1:25" ht="13.5" customHeight="1">
      <c r="A8" s="37" t="s">
        <v>21</v>
      </c>
      <c r="B8" s="38" t="s">
        <v>22</v>
      </c>
      <c r="C8" s="39"/>
      <c r="D8" s="40"/>
      <c r="E8" s="41"/>
      <c r="F8" s="42" t="s">
        <v>23</v>
      </c>
      <c r="G8" s="43"/>
      <c r="H8" s="42" t="s">
        <v>23</v>
      </c>
      <c r="I8" s="43"/>
      <c r="J8" s="42" t="s">
        <v>23</v>
      </c>
      <c r="K8" s="41"/>
      <c r="L8" s="42" t="s">
        <v>23</v>
      </c>
      <c r="M8" s="44"/>
      <c r="N8" s="45" t="s">
        <v>23</v>
      </c>
      <c r="O8" s="44"/>
      <c r="P8" s="45" t="s">
        <v>23</v>
      </c>
      <c r="Q8" s="44"/>
      <c r="R8" s="45" t="s">
        <v>23</v>
      </c>
      <c r="S8" s="44"/>
      <c r="T8" s="46" t="s">
        <v>23</v>
      </c>
      <c r="U8" s="47"/>
      <c r="V8" s="48" t="s">
        <v>23</v>
      </c>
      <c r="W8" s="44"/>
      <c r="X8" s="45" t="s">
        <v>23</v>
      </c>
      <c r="Y8" s="49" t="s">
        <v>24</v>
      </c>
    </row>
    <row r="9" spans="1:25" ht="13.5" customHeight="1" thickBot="1">
      <c r="A9" s="50"/>
      <c r="B9" s="51"/>
      <c r="C9" s="52"/>
      <c r="D9" s="53"/>
      <c r="E9" s="54" t="s">
        <v>25</v>
      </c>
      <c r="F9" s="55" t="s">
        <v>24</v>
      </c>
      <c r="G9" s="56" t="s">
        <v>25</v>
      </c>
      <c r="H9" s="55" t="s">
        <v>24</v>
      </c>
      <c r="I9" s="56" t="s">
        <v>25</v>
      </c>
      <c r="J9" s="55" t="s">
        <v>24</v>
      </c>
      <c r="K9" s="54" t="s">
        <v>25</v>
      </c>
      <c r="L9" s="55" t="s">
        <v>24</v>
      </c>
      <c r="M9" s="57" t="s">
        <v>25</v>
      </c>
      <c r="N9" s="58" t="s">
        <v>24</v>
      </c>
      <c r="O9" s="57" t="s">
        <v>25</v>
      </c>
      <c r="P9" s="58" t="s">
        <v>24</v>
      </c>
      <c r="Q9" s="57" t="s">
        <v>25</v>
      </c>
      <c r="R9" s="58" t="s">
        <v>24</v>
      </c>
      <c r="S9" s="57" t="s">
        <v>25</v>
      </c>
      <c r="T9" s="59" t="s">
        <v>24</v>
      </c>
      <c r="U9" s="60" t="s">
        <v>25</v>
      </c>
      <c r="V9" s="61" t="s">
        <v>24</v>
      </c>
      <c r="W9" s="57" t="s">
        <v>25</v>
      </c>
      <c r="X9" s="58" t="s">
        <v>24</v>
      </c>
      <c r="Y9" s="62" t="s">
        <v>26</v>
      </c>
    </row>
    <row r="10" spans="1:25" ht="13.5" customHeight="1">
      <c r="A10" s="63">
        <v>1</v>
      </c>
      <c r="B10" s="64" t="s">
        <v>36</v>
      </c>
      <c r="C10" s="65" t="s">
        <v>37</v>
      </c>
      <c r="D10" s="138" t="s">
        <v>38</v>
      </c>
      <c r="E10" s="66">
        <v>88.040547</v>
      </c>
      <c r="F10" s="67">
        <v>9</v>
      </c>
      <c r="G10" s="68">
        <v>59.59</v>
      </c>
      <c r="H10" s="67">
        <v>12</v>
      </c>
      <c r="I10" s="68">
        <v>29.93</v>
      </c>
      <c r="J10" s="69">
        <v>13</v>
      </c>
      <c r="K10" s="68">
        <v>59.1</v>
      </c>
      <c r="L10" s="67">
        <v>6</v>
      </c>
      <c r="M10" s="68">
        <v>70.8</v>
      </c>
      <c r="N10" s="70">
        <v>11</v>
      </c>
      <c r="O10" s="66">
        <v>94</v>
      </c>
      <c r="P10" s="67">
        <v>12</v>
      </c>
      <c r="Q10" s="66">
        <v>59.5001572407093</v>
      </c>
      <c r="R10" s="67">
        <v>13</v>
      </c>
      <c r="S10" s="66">
        <v>46.88199809028704</v>
      </c>
      <c r="T10" s="70">
        <v>14</v>
      </c>
      <c r="U10" s="66">
        <v>68.4333333</v>
      </c>
      <c r="V10" s="70">
        <v>3</v>
      </c>
      <c r="W10" s="66">
        <v>56</v>
      </c>
      <c r="X10" s="70">
        <v>12</v>
      </c>
      <c r="Y10" s="122">
        <f>(E10+G10+I10+K10+M10+O10+Q10+S10+U10+W10)/10</f>
        <v>63.227603563099635</v>
      </c>
    </row>
    <row r="11" spans="1:25" ht="13.5" customHeight="1">
      <c r="A11" s="71">
        <v>2</v>
      </c>
      <c r="B11" s="72" t="s">
        <v>39</v>
      </c>
      <c r="C11" s="73" t="s">
        <v>37</v>
      </c>
      <c r="D11" s="91" t="s">
        <v>40</v>
      </c>
      <c r="E11" s="74">
        <v>109.613325</v>
      </c>
      <c r="F11" s="75">
        <v>2</v>
      </c>
      <c r="G11" s="76">
        <v>59.86</v>
      </c>
      <c r="H11" s="75">
        <v>11</v>
      </c>
      <c r="I11" s="77">
        <v>45.98</v>
      </c>
      <c r="J11" s="78">
        <v>8</v>
      </c>
      <c r="K11" s="76">
        <v>63.3</v>
      </c>
      <c r="L11" s="75">
        <v>2</v>
      </c>
      <c r="M11" s="77">
        <v>69.6</v>
      </c>
      <c r="N11" s="79">
        <v>12</v>
      </c>
      <c r="O11" s="74">
        <v>96</v>
      </c>
      <c r="P11" s="75">
        <v>11</v>
      </c>
      <c r="Q11" s="74">
        <v>66.0360719640681</v>
      </c>
      <c r="R11" s="75">
        <v>12</v>
      </c>
      <c r="S11" s="74">
        <v>76.53952344998426</v>
      </c>
      <c r="T11" s="79">
        <v>8</v>
      </c>
      <c r="U11" s="74">
        <v>63</v>
      </c>
      <c r="V11" s="79">
        <v>10</v>
      </c>
      <c r="W11" s="74">
        <v>78</v>
      </c>
      <c r="X11" s="79">
        <v>7</v>
      </c>
      <c r="Y11" s="135">
        <f aca="true" t="shared" si="0" ref="Y11:Y23">(E11+G11+I11+K11+M11+O11+Q11+S11+U11+W11)/10</f>
        <v>72.79289204140522</v>
      </c>
    </row>
    <row r="12" spans="1:25" ht="13.5" customHeight="1">
      <c r="A12" s="80">
        <v>3</v>
      </c>
      <c r="B12" s="81" t="s">
        <v>41</v>
      </c>
      <c r="C12" s="82" t="s">
        <v>37</v>
      </c>
      <c r="D12" s="90" t="s">
        <v>42</v>
      </c>
      <c r="E12" s="84">
        <v>108.727295</v>
      </c>
      <c r="F12" s="85">
        <v>3</v>
      </c>
      <c r="G12" s="86">
        <v>73.58</v>
      </c>
      <c r="H12" s="85">
        <v>8</v>
      </c>
      <c r="I12" s="86">
        <v>39.99</v>
      </c>
      <c r="J12" s="87">
        <v>10</v>
      </c>
      <c r="K12" s="86">
        <v>59.3</v>
      </c>
      <c r="L12" s="85">
        <v>5</v>
      </c>
      <c r="M12" s="86">
        <v>77.5</v>
      </c>
      <c r="N12" s="89">
        <v>10</v>
      </c>
      <c r="O12" s="84">
        <v>109.333</v>
      </c>
      <c r="P12" s="85">
        <v>1</v>
      </c>
      <c r="Q12" s="84">
        <v>68.6840911278603</v>
      </c>
      <c r="R12" s="85">
        <v>10</v>
      </c>
      <c r="S12" s="84">
        <v>82.58474705344281</v>
      </c>
      <c r="T12" s="89">
        <v>2</v>
      </c>
      <c r="U12" s="84">
        <v>61.5666667</v>
      </c>
      <c r="V12" s="89">
        <v>13</v>
      </c>
      <c r="W12" s="84">
        <v>67</v>
      </c>
      <c r="X12" s="89">
        <v>11</v>
      </c>
      <c r="Y12" s="136">
        <f t="shared" si="0"/>
        <v>74.8265799881303</v>
      </c>
    </row>
    <row r="13" spans="1:25" ht="13.5" customHeight="1">
      <c r="A13" s="71">
        <v>4</v>
      </c>
      <c r="B13" s="72" t="s">
        <v>43</v>
      </c>
      <c r="C13" s="73" t="s">
        <v>37</v>
      </c>
      <c r="D13" s="91" t="s">
        <v>44</v>
      </c>
      <c r="E13" s="74">
        <v>77.990395</v>
      </c>
      <c r="F13" s="75">
        <v>11</v>
      </c>
      <c r="G13" s="76">
        <v>56.15</v>
      </c>
      <c r="H13" s="75">
        <v>14</v>
      </c>
      <c r="I13" s="77">
        <v>21.12</v>
      </c>
      <c r="J13" s="78">
        <v>14</v>
      </c>
      <c r="K13" s="76">
        <v>54.2</v>
      </c>
      <c r="L13" s="75">
        <v>10</v>
      </c>
      <c r="M13" s="77">
        <v>65.6</v>
      </c>
      <c r="N13" s="79">
        <v>14</v>
      </c>
      <c r="O13" s="74">
        <v>80.667</v>
      </c>
      <c r="P13" s="75">
        <v>14</v>
      </c>
      <c r="Q13" s="74">
        <v>67.5500050579173</v>
      </c>
      <c r="R13" s="75">
        <v>11</v>
      </c>
      <c r="S13" s="74">
        <v>68.81528792234771</v>
      </c>
      <c r="T13" s="79">
        <v>12</v>
      </c>
      <c r="U13" s="74">
        <v>67.9666667</v>
      </c>
      <c r="V13" s="79">
        <v>5</v>
      </c>
      <c r="W13" s="74">
        <v>48</v>
      </c>
      <c r="X13" s="79">
        <v>13</v>
      </c>
      <c r="Y13" s="135">
        <f t="shared" si="0"/>
        <v>60.8059354680265</v>
      </c>
    </row>
    <row r="14" spans="1:25" ht="13.5" customHeight="1">
      <c r="A14" s="80">
        <v>5</v>
      </c>
      <c r="B14" s="90" t="s">
        <v>45</v>
      </c>
      <c r="C14" s="82" t="s">
        <v>46</v>
      </c>
      <c r="D14" s="90" t="s">
        <v>47</v>
      </c>
      <c r="E14" s="84">
        <v>100.58624</v>
      </c>
      <c r="F14" s="85">
        <v>7</v>
      </c>
      <c r="G14" s="86">
        <v>82.99</v>
      </c>
      <c r="H14" s="85">
        <v>4</v>
      </c>
      <c r="I14" s="86">
        <v>74.17</v>
      </c>
      <c r="J14" s="87">
        <v>5</v>
      </c>
      <c r="K14" s="86">
        <v>59.8</v>
      </c>
      <c r="L14" s="85">
        <v>4</v>
      </c>
      <c r="M14" s="86">
        <v>78.4</v>
      </c>
      <c r="N14" s="89">
        <v>7</v>
      </c>
      <c r="O14" s="84">
        <v>92</v>
      </c>
      <c r="P14" s="85">
        <v>13</v>
      </c>
      <c r="Q14" s="84">
        <v>81.4271597962374</v>
      </c>
      <c r="R14" s="85">
        <v>5</v>
      </c>
      <c r="S14" s="84">
        <v>75.56687498360115</v>
      </c>
      <c r="T14" s="89">
        <v>9</v>
      </c>
      <c r="U14" s="84">
        <v>67</v>
      </c>
      <c r="V14" s="89">
        <v>6</v>
      </c>
      <c r="W14" s="84">
        <v>79</v>
      </c>
      <c r="X14" s="89">
        <v>6</v>
      </c>
      <c r="Y14" s="136">
        <f t="shared" si="0"/>
        <v>79.09402747798386</v>
      </c>
    </row>
    <row r="15" spans="1:25" ht="13.5" customHeight="1">
      <c r="A15" s="71">
        <v>6</v>
      </c>
      <c r="B15" s="91" t="s">
        <v>48</v>
      </c>
      <c r="C15" s="73" t="s">
        <v>46</v>
      </c>
      <c r="D15" s="91" t="s">
        <v>49</v>
      </c>
      <c r="E15" s="74">
        <v>97.33228</v>
      </c>
      <c r="F15" s="75">
        <v>8</v>
      </c>
      <c r="G15" s="76">
        <v>80.37</v>
      </c>
      <c r="H15" s="75">
        <v>6</v>
      </c>
      <c r="I15" s="77">
        <v>82.28</v>
      </c>
      <c r="J15" s="78">
        <v>2</v>
      </c>
      <c r="K15" s="76">
        <v>52.1</v>
      </c>
      <c r="L15" s="75">
        <v>14</v>
      </c>
      <c r="M15" s="77">
        <v>79.6</v>
      </c>
      <c r="N15" s="79">
        <v>3</v>
      </c>
      <c r="O15" s="74">
        <v>105</v>
      </c>
      <c r="P15" s="75">
        <v>5</v>
      </c>
      <c r="Q15" s="74">
        <v>83.1705341023563</v>
      </c>
      <c r="R15" s="75">
        <v>3</v>
      </c>
      <c r="S15" s="74">
        <v>73.20978982800487</v>
      </c>
      <c r="T15" s="79">
        <v>10</v>
      </c>
      <c r="U15" s="74">
        <v>62.4333333</v>
      </c>
      <c r="V15" s="79">
        <v>11</v>
      </c>
      <c r="W15" s="74">
        <v>85</v>
      </c>
      <c r="X15" s="79">
        <v>3</v>
      </c>
      <c r="Y15" s="135">
        <f t="shared" si="0"/>
        <v>80.04959372303611</v>
      </c>
    </row>
    <row r="16" spans="1:25" ht="13.5" customHeight="1">
      <c r="A16" s="80">
        <v>7</v>
      </c>
      <c r="B16" s="90" t="s">
        <v>50</v>
      </c>
      <c r="C16" s="82" t="s">
        <v>37</v>
      </c>
      <c r="D16" s="90" t="s">
        <v>51</v>
      </c>
      <c r="E16" s="84">
        <v>78.66592</v>
      </c>
      <c r="F16" s="85">
        <v>10</v>
      </c>
      <c r="G16" s="86">
        <v>95.98</v>
      </c>
      <c r="H16" s="85">
        <v>1</v>
      </c>
      <c r="I16" s="86">
        <v>75.78</v>
      </c>
      <c r="J16" s="87">
        <v>3</v>
      </c>
      <c r="K16" s="86">
        <v>57.2</v>
      </c>
      <c r="L16" s="85">
        <v>8</v>
      </c>
      <c r="M16" s="86">
        <v>78.9</v>
      </c>
      <c r="N16" s="89">
        <v>5</v>
      </c>
      <c r="O16" s="84">
        <v>105</v>
      </c>
      <c r="P16" s="85">
        <v>5</v>
      </c>
      <c r="Q16" s="84">
        <v>84.0274252075722</v>
      </c>
      <c r="R16" s="85">
        <v>2</v>
      </c>
      <c r="S16" s="84">
        <v>78.54664252002289</v>
      </c>
      <c r="T16" s="89">
        <v>7</v>
      </c>
      <c r="U16" s="84">
        <v>71.7333333</v>
      </c>
      <c r="V16" s="89">
        <v>1</v>
      </c>
      <c r="W16" s="84">
        <v>114</v>
      </c>
      <c r="X16" s="89">
        <v>1</v>
      </c>
      <c r="Y16" s="136">
        <f t="shared" si="0"/>
        <v>83.98333210275952</v>
      </c>
    </row>
    <row r="17" spans="1:25" ht="13.5" customHeight="1">
      <c r="A17" s="71">
        <v>8</v>
      </c>
      <c r="B17" s="92" t="s">
        <v>52</v>
      </c>
      <c r="C17" s="73" t="s">
        <v>37</v>
      </c>
      <c r="D17" s="91" t="s">
        <v>53</v>
      </c>
      <c r="E17" s="74">
        <v>50.159087</v>
      </c>
      <c r="F17" s="75">
        <v>14</v>
      </c>
      <c r="G17" s="76">
        <v>90.18</v>
      </c>
      <c r="H17" s="75">
        <v>3</v>
      </c>
      <c r="I17" s="77">
        <v>82.63</v>
      </c>
      <c r="J17" s="78">
        <v>1</v>
      </c>
      <c r="K17" s="76">
        <v>54</v>
      </c>
      <c r="L17" s="75">
        <v>11</v>
      </c>
      <c r="M17" s="77">
        <v>78.3</v>
      </c>
      <c r="N17" s="79">
        <v>8</v>
      </c>
      <c r="O17" s="74">
        <v>96.667</v>
      </c>
      <c r="P17" s="75">
        <v>10</v>
      </c>
      <c r="Q17" s="74">
        <v>96.3725999826434</v>
      </c>
      <c r="R17" s="75">
        <v>1</v>
      </c>
      <c r="S17" s="74">
        <v>80.32836915573645</v>
      </c>
      <c r="T17" s="79">
        <v>6</v>
      </c>
      <c r="U17" s="74">
        <v>68.4333333</v>
      </c>
      <c r="V17" s="79">
        <v>3</v>
      </c>
      <c r="W17" s="74">
        <v>74</v>
      </c>
      <c r="X17" s="79">
        <v>9</v>
      </c>
      <c r="Y17" s="135">
        <f t="shared" si="0"/>
        <v>77.10703894383798</v>
      </c>
    </row>
    <row r="18" spans="1:25" ht="13.5" customHeight="1">
      <c r="A18" s="80">
        <v>9</v>
      </c>
      <c r="B18" s="90" t="s">
        <v>54</v>
      </c>
      <c r="C18" s="82" t="s">
        <v>37</v>
      </c>
      <c r="D18" s="139" t="s">
        <v>55</v>
      </c>
      <c r="E18" s="84">
        <v>72.126068</v>
      </c>
      <c r="F18" s="85">
        <v>13</v>
      </c>
      <c r="G18" s="86">
        <v>92.66</v>
      </c>
      <c r="H18" s="85">
        <v>2</v>
      </c>
      <c r="I18" s="86">
        <v>75.36</v>
      </c>
      <c r="J18" s="87">
        <v>4</v>
      </c>
      <c r="K18" s="86">
        <v>53</v>
      </c>
      <c r="L18" s="85">
        <v>13</v>
      </c>
      <c r="M18" s="86">
        <v>79.3</v>
      </c>
      <c r="N18" s="89">
        <v>4</v>
      </c>
      <c r="O18" s="84">
        <v>105.333</v>
      </c>
      <c r="P18" s="85">
        <v>4</v>
      </c>
      <c r="Q18" s="84">
        <v>75.6506502966696</v>
      </c>
      <c r="R18" s="85">
        <v>6</v>
      </c>
      <c r="S18" s="84">
        <v>83.62791662289612</v>
      </c>
      <c r="T18" s="85">
        <v>1</v>
      </c>
      <c r="U18" s="84">
        <v>62.4333333</v>
      </c>
      <c r="V18" s="85">
        <v>11</v>
      </c>
      <c r="W18" s="84">
        <v>96</v>
      </c>
      <c r="X18" s="85">
        <v>2</v>
      </c>
      <c r="Y18" s="123">
        <f t="shared" si="0"/>
        <v>79.54909682195657</v>
      </c>
    </row>
    <row r="19" spans="1:25" ht="13.5" customHeight="1">
      <c r="A19" s="71">
        <v>10</v>
      </c>
      <c r="B19" s="91" t="s">
        <v>56</v>
      </c>
      <c r="C19" s="73" t="s">
        <v>37</v>
      </c>
      <c r="D19" s="93" t="s">
        <v>57</v>
      </c>
      <c r="E19" s="74">
        <v>103.309489</v>
      </c>
      <c r="F19" s="75">
        <v>6</v>
      </c>
      <c r="G19" s="76">
        <v>81.97</v>
      </c>
      <c r="H19" s="75">
        <v>5</v>
      </c>
      <c r="I19" s="77">
        <v>42.46</v>
      </c>
      <c r="J19" s="78">
        <v>9</v>
      </c>
      <c r="K19" s="76">
        <v>58.9</v>
      </c>
      <c r="L19" s="75">
        <v>7</v>
      </c>
      <c r="M19" s="77">
        <v>80.1</v>
      </c>
      <c r="N19" s="79">
        <v>2</v>
      </c>
      <c r="O19" s="74">
        <v>105.667</v>
      </c>
      <c r="P19" s="75">
        <v>3</v>
      </c>
      <c r="Q19" s="74">
        <v>83.0588233644722</v>
      </c>
      <c r="R19" s="75">
        <v>4</v>
      </c>
      <c r="S19" s="74">
        <v>82.20585876536084</v>
      </c>
      <c r="T19" s="79">
        <v>5</v>
      </c>
      <c r="U19" s="74">
        <v>68.7333333</v>
      </c>
      <c r="V19" s="79">
        <v>2</v>
      </c>
      <c r="W19" s="74">
        <v>80</v>
      </c>
      <c r="X19" s="79">
        <v>5</v>
      </c>
      <c r="Y19" s="135">
        <f t="shared" si="0"/>
        <v>78.64045044298332</v>
      </c>
    </row>
    <row r="20" spans="1:25" ht="13.5" customHeight="1">
      <c r="A20" s="80">
        <v>11</v>
      </c>
      <c r="B20" s="90" t="s">
        <v>58</v>
      </c>
      <c r="C20" s="82" t="s">
        <v>37</v>
      </c>
      <c r="D20" s="139" t="s">
        <v>59</v>
      </c>
      <c r="E20" s="84">
        <v>76.877364</v>
      </c>
      <c r="F20" s="85">
        <v>12</v>
      </c>
      <c r="G20" s="86">
        <v>68.04</v>
      </c>
      <c r="H20" s="85">
        <v>10</v>
      </c>
      <c r="I20" s="86">
        <v>50.95</v>
      </c>
      <c r="J20" s="87">
        <v>6</v>
      </c>
      <c r="K20" s="86">
        <v>62.7</v>
      </c>
      <c r="L20" s="85">
        <v>3</v>
      </c>
      <c r="M20" s="86">
        <v>78.1</v>
      </c>
      <c r="N20" s="89">
        <v>9</v>
      </c>
      <c r="O20" s="84">
        <v>102.667</v>
      </c>
      <c r="P20" s="85">
        <v>7</v>
      </c>
      <c r="Q20" s="84">
        <v>69.6569840265683</v>
      </c>
      <c r="R20" s="85">
        <v>9</v>
      </c>
      <c r="S20" s="84">
        <v>82.48824057818175</v>
      </c>
      <c r="T20" s="89">
        <v>3</v>
      </c>
      <c r="U20" s="84">
        <v>63.1</v>
      </c>
      <c r="V20" s="89">
        <v>9</v>
      </c>
      <c r="W20" s="84">
        <v>75</v>
      </c>
      <c r="X20" s="89">
        <v>8</v>
      </c>
      <c r="Y20" s="136">
        <f t="shared" si="0"/>
        <v>72.95795886047502</v>
      </c>
    </row>
    <row r="21" spans="1:25" ht="13.5" customHeight="1">
      <c r="A21" s="71">
        <v>12</v>
      </c>
      <c r="B21" s="91" t="s">
        <v>60</v>
      </c>
      <c r="C21" s="73" t="s">
        <v>37</v>
      </c>
      <c r="D21" s="93" t="s">
        <v>61</v>
      </c>
      <c r="E21" s="74">
        <v>104.429295</v>
      </c>
      <c r="F21" s="75">
        <v>5</v>
      </c>
      <c r="G21" s="76">
        <v>76.27</v>
      </c>
      <c r="H21" s="75">
        <v>7</v>
      </c>
      <c r="I21" s="77">
        <v>48.77</v>
      </c>
      <c r="J21" s="78">
        <v>7</v>
      </c>
      <c r="K21" s="76">
        <v>67</v>
      </c>
      <c r="L21" s="75">
        <v>1</v>
      </c>
      <c r="M21" s="77">
        <v>78.5</v>
      </c>
      <c r="N21" s="79">
        <v>6</v>
      </c>
      <c r="O21" s="74">
        <v>106.333</v>
      </c>
      <c r="P21" s="75">
        <v>2</v>
      </c>
      <c r="Q21" s="74">
        <v>74.6764936778484</v>
      </c>
      <c r="R21" s="75">
        <v>7</v>
      </c>
      <c r="S21" s="74">
        <v>69.07480706864875</v>
      </c>
      <c r="T21" s="79">
        <v>11</v>
      </c>
      <c r="U21" s="74">
        <v>66.1666667</v>
      </c>
      <c r="V21" s="79">
        <v>7</v>
      </c>
      <c r="W21" s="74">
        <v>74</v>
      </c>
      <c r="X21" s="79">
        <v>9</v>
      </c>
      <c r="Y21" s="135">
        <f t="shared" si="0"/>
        <v>76.52202624464971</v>
      </c>
    </row>
    <row r="22" spans="1:25" ht="13.5" customHeight="1">
      <c r="A22" s="80">
        <v>13</v>
      </c>
      <c r="B22" s="90" t="s">
        <v>62</v>
      </c>
      <c r="C22" s="82" t="s">
        <v>37</v>
      </c>
      <c r="D22" s="139" t="s">
        <v>63</v>
      </c>
      <c r="E22" s="84">
        <v>122.863705</v>
      </c>
      <c r="F22" s="85">
        <v>1</v>
      </c>
      <c r="G22" s="86">
        <v>70.39</v>
      </c>
      <c r="H22" s="85">
        <v>9</v>
      </c>
      <c r="I22" s="86">
        <v>35.32</v>
      </c>
      <c r="J22" s="87">
        <v>11</v>
      </c>
      <c r="K22" s="86">
        <v>53.8</v>
      </c>
      <c r="L22" s="85">
        <v>12</v>
      </c>
      <c r="M22" s="86">
        <v>67.1</v>
      </c>
      <c r="N22" s="89">
        <v>13</v>
      </c>
      <c r="O22" s="84">
        <v>98.333</v>
      </c>
      <c r="P22" s="85">
        <v>8</v>
      </c>
      <c r="Q22" s="84">
        <v>70.5928055820639</v>
      </c>
      <c r="R22" s="85">
        <v>8</v>
      </c>
      <c r="S22" s="84">
        <v>82.33753285448823</v>
      </c>
      <c r="T22" s="89">
        <v>4</v>
      </c>
      <c r="U22" s="84">
        <v>56.5666667</v>
      </c>
      <c r="V22" s="89">
        <v>14</v>
      </c>
      <c r="W22" s="84">
        <v>82</v>
      </c>
      <c r="X22" s="89">
        <v>4</v>
      </c>
      <c r="Y22" s="136">
        <f t="shared" si="0"/>
        <v>73.93037101365522</v>
      </c>
    </row>
    <row r="23" spans="1:25" ht="13.5" customHeight="1" thickBot="1">
      <c r="A23" s="140">
        <v>14</v>
      </c>
      <c r="B23" s="141" t="s">
        <v>64</v>
      </c>
      <c r="C23" s="142" t="s">
        <v>37</v>
      </c>
      <c r="D23" s="141" t="s">
        <v>65</v>
      </c>
      <c r="E23" s="129">
        <v>104.755922</v>
      </c>
      <c r="F23" s="131">
        <v>4</v>
      </c>
      <c r="G23" s="133">
        <v>58.25</v>
      </c>
      <c r="H23" s="131">
        <v>13</v>
      </c>
      <c r="I23" s="132">
        <v>30.68</v>
      </c>
      <c r="J23" s="134">
        <v>12</v>
      </c>
      <c r="K23" s="133">
        <v>56.6</v>
      </c>
      <c r="L23" s="131">
        <v>9</v>
      </c>
      <c r="M23" s="132">
        <v>81.3</v>
      </c>
      <c r="N23" s="130">
        <v>1</v>
      </c>
      <c r="O23" s="129">
        <v>97.333</v>
      </c>
      <c r="P23" s="131">
        <v>9</v>
      </c>
      <c r="Q23" s="129">
        <v>54.949680604835</v>
      </c>
      <c r="R23" s="131">
        <v>14</v>
      </c>
      <c r="S23" s="129">
        <v>60.24048685003735</v>
      </c>
      <c r="T23" s="130">
        <v>13</v>
      </c>
      <c r="U23" s="129">
        <v>64.6</v>
      </c>
      <c r="V23" s="130">
        <v>8</v>
      </c>
      <c r="W23" s="129">
        <v>44</v>
      </c>
      <c r="X23" s="130">
        <v>14</v>
      </c>
      <c r="Y23" s="137">
        <f t="shared" si="0"/>
        <v>65.27090894548724</v>
      </c>
    </row>
    <row r="24" spans="1:25" ht="13.5" customHeight="1">
      <c r="A24" s="96"/>
      <c r="B24" s="97"/>
      <c r="C24" s="98"/>
      <c r="D24" s="99" t="s">
        <v>27</v>
      </c>
      <c r="E24" s="100">
        <v>92.53407</v>
      </c>
      <c r="F24" s="101"/>
      <c r="G24" s="100">
        <v>74.735</v>
      </c>
      <c r="H24" s="102"/>
      <c r="I24" s="103">
        <v>52.53</v>
      </c>
      <c r="J24" s="102"/>
      <c r="K24" s="100">
        <v>57.9</v>
      </c>
      <c r="L24" s="102"/>
      <c r="M24" s="103">
        <v>75.9</v>
      </c>
      <c r="N24" s="102"/>
      <c r="O24" s="100">
        <v>99.5952142857143</v>
      </c>
      <c r="P24" s="104"/>
      <c r="Q24" s="103">
        <v>74</v>
      </c>
      <c r="R24" s="104"/>
      <c r="S24" s="103">
        <v>74.4605768387886</v>
      </c>
      <c r="T24" s="104"/>
      <c r="U24" s="103">
        <v>65.2</v>
      </c>
      <c r="V24" s="104"/>
      <c r="W24" s="103">
        <v>75.2</v>
      </c>
      <c r="X24" s="124"/>
      <c r="Y24" s="126">
        <f>AVERAGE(Y10:Y23)</f>
        <v>74.196986831249</v>
      </c>
    </row>
    <row r="25" spans="1:25" ht="13.5" customHeight="1">
      <c r="A25" s="105"/>
      <c r="B25" s="94"/>
      <c r="C25" s="95"/>
      <c r="D25" s="106" t="s">
        <v>28</v>
      </c>
      <c r="E25" s="84">
        <v>23.437</v>
      </c>
      <c r="F25" s="85"/>
      <c r="G25" s="84">
        <v>6.5253</v>
      </c>
      <c r="H25" s="90"/>
      <c r="I25" s="86">
        <v>6.3729</v>
      </c>
      <c r="J25" s="90"/>
      <c r="K25" s="84">
        <v>10.3</v>
      </c>
      <c r="L25" s="90"/>
      <c r="M25" s="88">
        <v>10.4</v>
      </c>
      <c r="N25" s="107"/>
      <c r="O25" s="84">
        <v>15.221</v>
      </c>
      <c r="P25" s="108"/>
      <c r="Q25" s="86">
        <v>7.7</v>
      </c>
      <c r="R25" s="109"/>
      <c r="S25" s="86">
        <v>10.97</v>
      </c>
      <c r="T25" s="83"/>
      <c r="U25" s="86">
        <v>6.94</v>
      </c>
      <c r="V25" s="83"/>
      <c r="W25" s="86">
        <v>10.8</v>
      </c>
      <c r="X25" s="83"/>
      <c r="Y25" s="127"/>
    </row>
    <row r="26" spans="1:25" ht="13.5" customHeight="1" thickBot="1">
      <c r="A26" s="110"/>
      <c r="B26" s="111"/>
      <c r="C26" s="112"/>
      <c r="D26" s="113" t="s">
        <v>29</v>
      </c>
      <c r="E26" s="114">
        <v>15.09137</v>
      </c>
      <c r="F26" s="115"/>
      <c r="G26" s="114">
        <v>6.27</v>
      </c>
      <c r="H26" s="116"/>
      <c r="I26" s="117">
        <v>8.71</v>
      </c>
      <c r="J26" s="116"/>
      <c r="K26" s="114">
        <v>10.6</v>
      </c>
      <c r="L26" s="116"/>
      <c r="M26" s="117">
        <v>8.1</v>
      </c>
      <c r="N26" s="116"/>
      <c r="O26" s="114">
        <v>9.11</v>
      </c>
      <c r="P26" s="118"/>
      <c r="Q26" s="117">
        <v>6.2</v>
      </c>
      <c r="R26" s="118"/>
      <c r="S26" s="117">
        <v>10.17</v>
      </c>
      <c r="T26" s="118"/>
      <c r="U26" s="117">
        <v>6.34</v>
      </c>
      <c r="V26" s="118"/>
      <c r="W26" s="117">
        <v>8.54</v>
      </c>
      <c r="X26" s="125"/>
      <c r="Y26" s="128"/>
    </row>
    <row r="27" spans="1:15" ht="12.75">
      <c r="A27" s="119"/>
      <c r="F27" s="120"/>
      <c r="O27" s="119"/>
    </row>
  </sheetData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2013-01-09T18:36:03Z</dcterms:created>
  <dcterms:modified xsi:type="dcterms:W3CDTF">2013-01-22T22:23:59Z</dcterms:modified>
  <cp:category/>
  <cp:version/>
  <cp:contentType/>
  <cp:contentStatus/>
</cp:coreProperties>
</file>