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<sst xmlns="http://schemas.openxmlformats.org/spreadsheetml/2006/main" count="165" uniqueCount="118">
  <si>
    <t>2012 WESTERN REGIONAL SOFT WINTER WHEAT DATA SHEET</t>
  </si>
  <si>
    <t>No. of Reps: 3</t>
  </si>
  <si>
    <t>Fertilizer: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</si>
  <si>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</si>
  <si>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</si>
  <si>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</si>
  <si>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</si>
  <si>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</si>
  <si>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</si>
  <si>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</si>
  <si>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</si>
  <si>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</si>
  <si>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ENTRY</t>
  </si>
  <si>
    <t>NAME</t>
  </si>
  <si>
    <t>CLASS</t>
  </si>
  <si>
    <t>WT.</t>
  </si>
  <si>
    <t>KILL</t>
  </si>
  <si>
    <t>DATE</t>
  </si>
  <si>
    <t>Bu/Ac</t>
  </si>
  <si>
    <t>lbs/bu</t>
  </si>
  <si>
    <t>%</t>
  </si>
  <si>
    <t>1-3</t>
  </si>
  <si>
    <t>from Jan 1</t>
  </si>
  <si>
    <t>BRUNDAGE96</t>
  </si>
  <si>
    <t>SWW</t>
  </si>
  <si>
    <t>CHUKAR</t>
  </si>
  <si>
    <t>Club</t>
  </si>
  <si>
    <t>CHUKAR [WA7855, WA7665/RULO (A9623)]</t>
  </si>
  <si>
    <t>MADSEN</t>
  </si>
  <si>
    <t>STEPHENS</t>
  </si>
  <si>
    <t>03PN108#20</t>
  </si>
  <si>
    <t>ORH010837 (OR 0845/E81FR) / OR2001611 (61-1228/IBIS//YMH/HYS/5/FILBERT)</t>
  </si>
  <si>
    <t>03PN108#21</t>
  </si>
  <si>
    <t>03PN107#03</t>
  </si>
  <si>
    <t>ORH010837 (OR 0845/E81FR) / FINCH</t>
  </si>
  <si>
    <t xml:space="preserve">LWW 04-4009 </t>
  </si>
  <si>
    <t>TBA</t>
  </si>
  <si>
    <t>OR2070608</t>
  </si>
  <si>
    <t>OR2070870</t>
  </si>
  <si>
    <t>OR2071071</t>
  </si>
  <si>
    <t>OR2071628</t>
  </si>
  <si>
    <t>OR2071073</t>
  </si>
  <si>
    <t>OR2080641</t>
  </si>
  <si>
    <t>OR08047P94</t>
  </si>
  <si>
    <t>OR2071522</t>
  </si>
  <si>
    <t>TUBBS/NSA98-0995</t>
  </si>
  <si>
    <t>OR2080544</t>
  </si>
  <si>
    <t>CER//YMH/HYS/3/PI372129/6/ID80-628/3/CER/YMH/HTS/4/CER/YMH/HYS/5/NUPLAINS</t>
  </si>
  <si>
    <t>OR2080926</t>
  </si>
  <si>
    <t>CLAIRE/NSL94-9325//*2TUBBS</t>
  </si>
  <si>
    <t>JC101</t>
  </si>
  <si>
    <t>Boundary/Rosella</t>
  </si>
  <si>
    <t>JC104</t>
  </si>
  <si>
    <t>I8917113/Cayuga</t>
  </si>
  <si>
    <t>JC105</t>
  </si>
  <si>
    <t>Brundage 96/WPB470</t>
  </si>
  <si>
    <t>JC106</t>
  </si>
  <si>
    <t>IDO576/Hiller</t>
  </si>
  <si>
    <t>JC107</t>
  </si>
  <si>
    <t>Brundage 96*2/NC97BGTD7</t>
  </si>
  <si>
    <t>IDO869</t>
  </si>
  <si>
    <t>CLUB</t>
  </si>
  <si>
    <t>ImiStephens-12-6/Boundary//IDO587</t>
  </si>
  <si>
    <t>WA008116</t>
  </si>
  <si>
    <t>Finch/Eltan SSD-35</t>
  </si>
  <si>
    <t>WA008134</t>
  </si>
  <si>
    <t>(J99C0009/Rod)-p3//J99C0009-1</t>
  </si>
  <si>
    <t>WA008135</t>
  </si>
  <si>
    <t>(Lewjain/J99C0009)-p5//J99C0009-1</t>
  </si>
  <si>
    <t>WA008136</t>
  </si>
  <si>
    <t>Finch x Masami SSD F7</t>
  </si>
  <si>
    <t>WA008137</t>
  </si>
  <si>
    <t>(J00C0037/Stephens)-p1/J99C0009-1</t>
  </si>
  <si>
    <t>WA008138</t>
  </si>
  <si>
    <t>Finch/Eltan-111</t>
  </si>
  <si>
    <t>WA008153</t>
  </si>
  <si>
    <t>(I90/628/13/Cent/Y)/Brundage 96</t>
  </si>
  <si>
    <t>WA008154</t>
  </si>
  <si>
    <t>Brundage96/Mohler</t>
  </si>
  <si>
    <t>ARS010762-2C</t>
  </si>
  <si>
    <t>Chukar///97X232 (WA7752(Coda-sib)//NY6432-18/Clarks'Cream))</t>
  </si>
  <si>
    <t>ARS010780-3C</t>
  </si>
  <si>
    <t>Coda//97X248 (WA7752 (Coda-sib)//NY6432-18/Clark'Cream))</t>
  </si>
  <si>
    <t>ARS010746-2C</t>
  </si>
  <si>
    <t>Chukar///97X232 (WA7697//WA7437/WA7665)</t>
  </si>
  <si>
    <t>ARS010704-1L</t>
  </si>
  <si>
    <t>Finch///97X232(WA7697//WA7437/WA7665</t>
  </si>
  <si>
    <t>ARSA010780-1L</t>
  </si>
  <si>
    <t>Coda//97X248(WA7752(Coda-sib)//NY6432-18/Clark'Cream))</t>
  </si>
  <si>
    <t>ARS010719-4L</t>
  </si>
  <si>
    <t>Finch///97X248(WA7752//NY6432-18/Clark’s Cream)</t>
  </si>
  <si>
    <t>ARS010769-6C</t>
  </si>
  <si>
    <t>Chukar///97X249(A9622 (WA7665/Rulo)//NY6432-18/Clark’s Cream)</t>
  </si>
  <si>
    <t>00-10701A</t>
  </si>
  <si>
    <t>89-17113A / 92-16705A</t>
  </si>
  <si>
    <t>00-35401A</t>
  </si>
  <si>
    <t>S86-375 / 89-17113A // 89-17113A</t>
  </si>
  <si>
    <t>02-10606A</t>
  </si>
  <si>
    <t>Bruneau / Simon</t>
  </si>
  <si>
    <t>02-09506A</t>
  </si>
  <si>
    <t>89-60308A / Bitterroot</t>
  </si>
  <si>
    <t>02-12304A</t>
  </si>
  <si>
    <t>Finch / 89-60320A</t>
  </si>
  <si>
    <t>02-12901A</t>
  </si>
  <si>
    <t>91-20503A / Bruneau</t>
  </si>
  <si>
    <t>KW006</t>
  </si>
  <si>
    <t>KWAW010</t>
  </si>
  <si>
    <t>KW902</t>
  </si>
  <si>
    <t>MEAN</t>
  </si>
  <si>
    <t>LSD (0.05)</t>
  </si>
  <si>
    <t>CV%</t>
  </si>
  <si>
    <t>Cooperator: Kimberly Garland-Campbell</t>
  </si>
  <si>
    <t>cm</t>
  </si>
  <si>
    <t>Yield LSD (.05): 11.6</t>
  </si>
  <si>
    <t>Yield CV%: 7.3</t>
  </si>
  <si>
    <t xml:space="preserve">Seed Date: </t>
  </si>
  <si>
    <t xml:space="preserve">Harvest Date: </t>
  </si>
  <si>
    <t>Location: Pendleton, 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</si>
</sst>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15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wrapText="1"/>
    </xf>
    <xf numFmtId="0" fontId="19" fillId="0" borderId="16" xfId="0" applyFont="1" applyBorder="1" applyAlignment="1">
      <alignment/>
    </xf>
    <xf numFmtId="16" fontId="19" fillId="0" borderId="11" xfId="0" applyNumberFormat="1" applyFont="1" applyBorder="1" applyAlignment="1" quotePrefix="1">
      <alignment horizontal="center"/>
    </xf>
    <xf numFmtId="0" fontId="13" fillId="24" borderId="17" xfId="0" applyFont="1" applyFill="1" applyBorder="1" applyAlignment="1">
      <alignment horizontal="center"/>
    </xf>
    <xf numFmtId="0" fontId="13" fillId="24" borderId="18" xfId="0" applyFont="1" applyFill="1" applyBorder="1" applyAlignment="1">
      <alignment horizontal="left" wrapText="1"/>
    </xf>
    <xf numFmtId="164" fontId="13" fillId="24" borderId="19" xfId="0" applyNumberFormat="1" applyFont="1" applyFill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0" fontId="13" fillId="24" borderId="20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left" wrapText="1"/>
    </xf>
    <xf numFmtId="165" fontId="19" fillId="0" borderId="19" xfId="0" applyNumberFormat="1" applyFont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0" fontId="13" fillId="24" borderId="19" xfId="0" applyFont="1" applyFill="1" applyBorder="1" applyAlignment="1">
      <alignment horizontal="left"/>
    </xf>
    <xf numFmtId="0" fontId="13" fillId="24" borderId="21" xfId="0" applyFont="1" applyFill="1" applyBorder="1" applyAlignment="1">
      <alignment/>
    </xf>
    <xf numFmtId="0" fontId="13" fillId="24" borderId="19" xfId="0" applyFont="1" applyFill="1" applyBorder="1" applyAlignment="1">
      <alignment/>
    </xf>
    <xf numFmtId="0" fontId="13" fillId="24" borderId="19" xfId="55" applyFont="1" applyFill="1" applyBorder="1">
      <alignment/>
      <protection/>
    </xf>
    <xf numFmtId="0" fontId="13" fillId="24" borderId="21" xfId="55" applyFont="1" applyFill="1" applyBorder="1" applyAlignment="1">
      <alignment horizontal="left"/>
      <protection/>
    </xf>
    <xf numFmtId="0" fontId="20" fillId="24" borderId="19" xfId="0" applyFont="1" applyFill="1" applyBorder="1" applyAlignment="1">
      <alignment/>
    </xf>
    <xf numFmtId="0" fontId="0" fillId="0" borderId="19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20" xfId="0" applyFont="1" applyBorder="1" applyAlignment="1">
      <alignment horizontal="right"/>
    </xf>
    <xf numFmtId="2" fontId="19" fillId="0" borderId="19" xfId="0" applyNumberFormat="1" applyFont="1" applyBorder="1" applyAlignment="1">
      <alignment horizontal="center" vertical="top"/>
    </xf>
    <xf numFmtId="164" fontId="19" fillId="0" borderId="19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right"/>
    </xf>
    <xf numFmtId="2" fontId="19" fillId="0" borderId="23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4" fontId="13" fillId="24" borderId="24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3" fillId="24" borderId="26" xfId="0" applyFont="1" applyFill="1" applyBorder="1" applyAlignment="1">
      <alignment horizontal="left"/>
    </xf>
    <xf numFmtId="0" fontId="19" fillId="24" borderId="21" xfId="0" applyFont="1" applyFill="1" applyBorder="1" applyAlignment="1">
      <alignment/>
    </xf>
    <xf numFmtId="0" fontId="13" fillId="24" borderId="21" xfId="0" applyFont="1" applyFill="1" applyBorder="1" applyAlignment="1" quotePrefix="1">
      <alignment/>
    </xf>
    <xf numFmtId="0" fontId="20" fillId="24" borderId="21" xfId="0" applyFont="1" applyFill="1" applyBorder="1" applyAlignment="1">
      <alignment/>
    </xf>
    <xf numFmtId="49" fontId="13" fillId="24" borderId="21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33" customWidth="1"/>
    <col min="2" max="2" width="23.57421875" style="33" bestFit="1" customWidth="1"/>
    <col min="3" max="3" width="21.140625" style="33" bestFit="1" customWidth="1"/>
    <col min="4" max="4" width="14.140625" style="56" customWidth="1"/>
    <col min="5" max="5" width="11.140625" style="33" customWidth="1"/>
    <col min="6" max="6" width="10.57421875" style="33" customWidth="1"/>
    <col min="7" max="7" width="5.140625" style="33" bestFit="1" customWidth="1"/>
    <col min="8" max="8" width="7.7109375" style="33" customWidth="1"/>
    <col min="9" max="9" width="7.421875" style="33" bestFit="1" customWidth="1"/>
    <col min="10" max="10" width="8.28125" style="33" bestFit="1" customWidth="1"/>
    <col min="11" max="11" width="6.140625" style="33" bestFit="1" customWidth="1"/>
  </cols>
  <sheetData>
    <row r="1" spans="1:11" ht="14.25">
      <c r="A1" s="1" t="s">
        <v>0</v>
      </c>
      <c r="B1" s="1"/>
      <c r="C1" s="1"/>
      <c r="D1" s="46"/>
      <c r="E1" s="1"/>
      <c r="F1" s="1"/>
      <c r="G1" s="1"/>
      <c r="H1" s="1"/>
      <c r="I1" s="1"/>
      <c r="J1" s="1"/>
      <c r="K1" s="1"/>
    </row>
    <row r="2" spans="1:11" ht="14.25">
      <c r="A2" s="2" t="s">
        <v>111</v>
      </c>
      <c r="B2" s="2"/>
      <c r="C2" s="2"/>
      <c r="D2" s="47"/>
      <c r="E2" s="2"/>
      <c r="F2" s="2" t="s">
        <v>117</v>
      </c>
      <c r="G2" s="2"/>
      <c r="H2" s="2"/>
      <c r="I2" s="2"/>
      <c r="J2" s="2"/>
      <c r="K2" s="2"/>
    </row>
    <row r="3" spans="1:11" ht="14.25">
      <c r="A3" s="2" t="s">
        <v>1</v>
      </c>
      <c r="B3" s="2"/>
      <c r="C3" s="2"/>
      <c r="D3" s="47"/>
      <c r="E3" s="2"/>
      <c r="F3" s="2" t="s">
        <v>113</v>
      </c>
      <c r="G3" s="2"/>
      <c r="H3" s="2" t="s">
        <v>114</v>
      </c>
      <c r="I3" s="2"/>
      <c r="J3" s="2"/>
      <c r="K3" s="2"/>
    </row>
    <row r="4" spans="1:11" ht="14.25">
      <c r="A4" s="2" t="s">
        <v>2</v>
      </c>
      <c r="B4" s="2"/>
      <c r="C4" s="2"/>
      <c r="D4" s="47"/>
      <c r="E4" s="2"/>
      <c r="F4" s="2" t="s">
        <v>115</v>
      </c>
      <c r="G4" s="2"/>
      <c r="H4" s="2" t="s">
        <v>116</v>
      </c>
      <c r="I4" s="3"/>
      <c r="J4" s="2"/>
      <c r="K4" s="2"/>
    </row>
    <row r="5" spans="1:11" ht="15" thickBot="1">
      <c r="A5" s="4" t="s">
        <v>3</v>
      </c>
      <c r="B5" s="5"/>
      <c r="C5" s="5"/>
      <c r="D5" s="48"/>
      <c r="E5" s="5"/>
      <c r="F5" s="5"/>
      <c r="G5" s="5"/>
      <c r="H5" s="6"/>
      <c r="I5" s="4"/>
      <c r="J5" s="6"/>
      <c r="K5" s="4"/>
    </row>
    <row r="6" spans="1:11" ht="14.25">
      <c r="A6" s="7"/>
      <c r="B6" s="8"/>
      <c r="C6" s="9"/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</row>
    <row r="7" spans="1:11" ht="14.25">
      <c r="A7" s="11" t="s">
        <v>12</v>
      </c>
      <c r="B7" s="6" t="s">
        <v>13</v>
      </c>
      <c r="C7" s="12" t="s">
        <v>14</v>
      </c>
      <c r="D7" s="49"/>
      <c r="E7" s="6"/>
      <c r="F7" s="6"/>
      <c r="G7" s="6" t="s">
        <v>15</v>
      </c>
      <c r="H7" s="6"/>
      <c r="I7" s="6" t="s">
        <v>16</v>
      </c>
      <c r="J7" s="6" t="s">
        <v>17</v>
      </c>
      <c r="K7" s="6"/>
    </row>
    <row r="8" spans="1:11" ht="15" thickBot="1">
      <c r="A8" s="11"/>
      <c r="B8" s="13"/>
      <c r="C8" s="13"/>
      <c r="D8" s="49"/>
      <c r="E8" s="45" t="s">
        <v>18</v>
      </c>
      <c r="F8" s="6"/>
      <c r="G8" s="6" t="s">
        <v>19</v>
      </c>
      <c r="H8" s="6" t="s">
        <v>20</v>
      </c>
      <c r="I8" s="14" t="s">
        <v>21</v>
      </c>
      <c r="J8" s="6" t="s">
        <v>22</v>
      </c>
      <c r="K8" s="6" t="s">
        <v>112</v>
      </c>
    </row>
    <row r="9" spans="1:11" ht="14.25">
      <c r="A9" s="15">
        <v>1</v>
      </c>
      <c r="B9" s="16" t="s">
        <v>23</v>
      </c>
      <c r="C9" s="16" t="s">
        <v>24</v>
      </c>
      <c r="D9" s="50" t="s">
        <v>23</v>
      </c>
      <c r="E9" s="44">
        <v>101.85</v>
      </c>
      <c r="F9" s="18">
        <f aca="true" t="shared" si="0" ref="F9:F56">RANK(E9,$E$9:$E$56)</f>
        <v>17</v>
      </c>
      <c r="G9" s="19">
        <v>57.56</v>
      </c>
      <c r="H9" s="20"/>
      <c r="I9" s="20"/>
      <c r="J9" s="20"/>
      <c r="K9" s="20">
        <v>103.29</v>
      </c>
    </row>
    <row r="10" spans="1:11" ht="14.25">
      <c r="A10" s="21">
        <v>2</v>
      </c>
      <c r="B10" s="22" t="s">
        <v>25</v>
      </c>
      <c r="C10" s="22" t="s">
        <v>26</v>
      </c>
      <c r="D10" s="27" t="s">
        <v>27</v>
      </c>
      <c r="E10" s="17">
        <v>98.83</v>
      </c>
      <c r="F10" s="23">
        <f t="shared" si="0"/>
        <v>25</v>
      </c>
      <c r="G10" s="24">
        <v>53.16</v>
      </c>
      <c r="H10" s="25"/>
      <c r="I10" s="25"/>
      <c r="J10" s="25"/>
      <c r="K10" s="25">
        <v>114.3</v>
      </c>
    </row>
    <row r="11" spans="1:11" ht="14.25">
      <c r="A11" s="21">
        <v>3</v>
      </c>
      <c r="B11" s="26" t="s">
        <v>28</v>
      </c>
      <c r="C11" s="22" t="s">
        <v>24</v>
      </c>
      <c r="D11" s="27"/>
      <c r="E11" s="17">
        <v>96.13</v>
      </c>
      <c r="F11" s="23">
        <f t="shared" si="0"/>
        <v>29</v>
      </c>
      <c r="G11" s="24">
        <v>59.59</v>
      </c>
      <c r="H11" s="25"/>
      <c r="I11" s="25"/>
      <c r="J11" s="25"/>
      <c r="K11" s="25">
        <v>105.83</v>
      </c>
    </row>
    <row r="12" spans="1:11" ht="14.25">
      <c r="A12" s="21">
        <v>4</v>
      </c>
      <c r="B12" s="26" t="s">
        <v>29</v>
      </c>
      <c r="C12" s="22" t="s">
        <v>24</v>
      </c>
      <c r="D12" s="27"/>
      <c r="E12" s="17">
        <v>102.58</v>
      </c>
      <c r="F12" s="23">
        <f t="shared" si="0"/>
        <v>15</v>
      </c>
      <c r="G12" s="24">
        <v>58.42</v>
      </c>
      <c r="H12" s="25"/>
      <c r="I12" s="25"/>
      <c r="J12" s="25"/>
      <c r="K12" s="25">
        <v>100.75</v>
      </c>
    </row>
    <row r="13" spans="1:11" ht="14.25">
      <c r="A13" s="21">
        <v>5</v>
      </c>
      <c r="B13" s="26" t="s">
        <v>30</v>
      </c>
      <c r="C13" s="22" t="s">
        <v>24</v>
      </c>
      <c r="D13" s="27" t="s">
        <v>31</v>
      </c>
      <c r="E13" s="17">
        <v>116.03</v>
      </c>
      <c r="F13" s="23">
        <f t="shared" si="0"/>
        <v>2</v>
      </c>
      <c r="G13" s="24">
        <v>58.86</v>
      </c>
      <c r="H13" s="25"/>
      <c r="I13" s="25"/>
      <c r="J13" s="25"/>
      <c r="K13" s="25">
        <v>108.37</v>
      </c>
    </row>
    <row r="14" spans="1:11" ht="14.25">
      <c r="A14" s="21">
        <v>6</v>
      </c>
      <c r="B14" s="26" t="s">
        <v>32</v>
      </c>
      <c r="C14" s="22" t="s">
        <v>24</v>
      </c>
      <c r="D14" s="27" t="s">
        <v>31</v>
      </c>
      <c r="E14" s="17">
        <v>113.4</v>
      </c>
      <c r="F14" s="23">
        <f t="shared" si="0"/>
        <v>6</v>
      </c>
      <c r="G14" s="24">
        <v>59.57</v>
      </c>
      <c r="H14" s="25"/>
      <c r="I14" s="25"/>
      <c r="J14" s="25"/>
      <c r="K14" s="25">
        <v>107.53</v>
      </c>
    </row>
    <row r="15" spans="1:11" ht="14.25">
      <c r="A15" s="21">
        <v>7</v>
      </c>
      <c r="B15" s="26" t="s">
        <v>33</v>
      </c>
      <c r="C15" s="22" t="s">
        <v>24</v>
      </c>
      <c r="D15" s="27" t="s">
        <v>34</v>
      </c>
      <c r="E15" s="17">
        <v>113.7</v>
      </c>
      <c r="F15" s="23">
        <f t="shared" si="0"/>
        <v>5</v>
      </c>
      <c r="G15" s="24">
        <v>58.33</v>
      </c>
      <c r="H15" s="25"/>
      <c r="I15" s="25"/>
      <c r="J15" s="25"/>
      <c r="K15" s="25">
        <v>101.6</v>
      </c>
    </row>
    <row r="16" spans="1:11" ht="14.25">
      <c r="A16" s="21">
        <v>8</v>
      </c>
      <c r="B16" s="26" t="s">
        <v>35</v>
      </c>
      <c r="C16" s="22" t="s">
        <v>24</v>
      </c>
      <c r="D16" s="27" t="s">
        <v>36</v>
      </c>
      <c r="E16" s="17">
        <v>92.05</v>
      </c>
      <c r="F16" s="23">
        <f t="shared" si="0"/>
        <v>38</v>
      </c>
      <c r="G16" s="24">
        <v>56.23</v>
      </c>
      <c r="H16" s="25"/>
      <c r="I16" s="25"/>
      <c r="J16" s="25"/>
      <c r="K16" s="25">
        <v>100.75</v>
      </c>
    </row>
    <row r="17" spans="1:11" ht="14.25">
      <c r="A17" s="21">
        <v>9</v>
      </c>
      <c r="B17" s="26" t="s">
        <v>37</v>
      </c>
      <c r="C17" s="22" t="s">
        <v>24</v>
      </c>
      <c r="D17" s="27"/>
      <c r="E17" s="17">
        <v>101.5</v>
      </c>
      <c r="F17" s="23">
        <f t="shared" si="0"/>
        <v>18</v>
      </c>
      <c r="G17" s="24">
        <v>59.49</v>
      </c>
      <c r="H17" s="25"/>
      <c r="I17" s="25"/>
      <c r="J17" s="25"/>
      <c r="K17" s="25">
        <v>103.29</v>
      </c>
    </row>
    <row r="18" spans="1:11" ht="14.25">
      <c r="A18" s="21">
        <v>10</v>
      </c>
      <c r="B18" s="28" t="s">
        <v>38</v>
      </c>
      <c r="C18" s="22" t="s">
        <v>24</v>
      </c>
      <c r="D18" s="51"/>
      <c r="E18" s="17">
        <v>100.47</v>
      </c>
      <c r="F18" s="23">
        <f t="shared" si="0"/>
        <v>23</v>
      </c>
      <c r="G18" s="24">
        <v>57.8</v>
      </c>
      <c r="H18" s="25"/>
      <c r="I18" s="25"/>
      <c r="J18" s="25"/>
      <c r="K18" s="25">
        <v>99.06</v>
      </c>
    </row>
    <row r="19" spans="1:11" ht="14.25">
      <c r="A19" s="21">
        <v>11</v>
      </c>
      <c r="B19" s="28" t="s">
        <v>39</v>
      </c>
      <c r="C19" s="22" t="s">
        <v>24</v>
      </c>
      <c r="D19" s="27"/>
      <c r="E19" s="17">
        <v>107.4</v>
      </c>
      <c r="F19" s="23">
        <f t="shared" si="0"/>
        <v>8</v>
      </c>
      <c r="G19" s="24">
        <v>55.85</v>
      </c>
      <c r="H19" s="25"/>
      <c r="I19" s="25"/>
      <c r="J19" s="25"/>
      <c r="K19" s="25">
        <v>99.06</v>
      </c>
    </row>
    <row r="20" spans="1:11" ht="14.25">
      <c r="A20" s="21">
        <v>12</v>
      </c>
      <c r="B20" s="28" t="s">
        <v>40</v>
      </c>
      <c r="C20" s="22" t="s">
        <v>24</v>
      </c>
      <c r="D20" s="52"/>
      <c r="E20" s="17">
        <v>104.8</v>
      </c>
      <c r="F20" s="23">
        <f t="shared" si="0"/>
        <v>12</v>
      </c>
      <c r="G20" s="24">
        <v>57.72</v>
      </c>
      <c r="H20" s="25"/>
      <c r="I20" s="25"/>
      <c r="J20" s="25"/>
      <c r="K20" s="25">
        <v>104.14</v>
      </c>
    </row>
    <row r="21" spans="1:11" ht="14.25">
      <c r="A21" s="21">
        <v>13</v>
      </c>
      <c r="B21" s="28" t="s">
        <v>41</v>
      </c>
      <c r="C21" s="22" t="s">
        <v>24</v>
      </c>
      <c r="D21" s="27"/>
      <c r="E21" s="17">
        <v>100.91</v>
      </c>
      <c r="F21" s="23">
        <f t="shared" si="0"/>
        <v>21</v>
      </c>
      <c r="G21" s="24">
        <v>56.42</v>
      </c>
      <c r="H21" s="25"/>
      <c r="I21" s="25"/>
      <c r="J21" s="25"/>
      <c r="K21" s="25">
        <v>97.37</v>
      </c>
    </row>
    <row r="22" spans="1:11" ht="14.25">
      <c r="A22" s="21">
        <v>14</v>
      </c>
      <c r="B22" s="29" t="s">
        <v>42</v>
      </c>
      <c r="C22" s="22" t="s">
        <v>24</v>
      </c>
      <c r="D22" s="30"/>
      <c r="E22" s="17">
        <v>106.53</v>
      </c>
      <c r="F22" s="23">
        <f t="shared" si="0"/>
        <v>10</v>
      </c>
      <c r="G22" s="24">
        <v>60.24</v>
      </c>
      <c r="H22" s="25"/>
      <c r="I22" s="25"/>
      <c r="J22" s="25"/>
      <c r="K22" s="25">
        <v>103.29</v>
      </c>
    </row>
    <row r="23" spans="1:11" ht="14.25">
      <c r="A23" s="21">
        <v>15</v>
      </c>
      <c r="B23" s="28" t="s">
        <v>43</v>
      </c>
      <c r="C23" s="22" t="s">
        <v>24</v>
      </c>
      <c r="D23" s="53"/>
      <c r="E23" s="17">
        <v>114.25</v>
      </c>
      <c r="F23" s="23">
        <f t="shared" si="0"/>
        <v>3</v>
      </c>
      <c r="G23" s="24">
        <v>57.95</v>
      </c>
      <c r="H23" s="25"/>
      <c r="I23" s="25"/>
      <c r="J23" s="25"/>
      <c r="K23" s="25">
        <v>101.6</v>
      </c>
    </row>
    <row r="24" spans="1:11" ht="14.25">
      <c r="A24" s="21">
        <v>16</v>
      </c>
      <c r="B24" s="31" t="s">
        <v>44</v>
      </c>
      <c r="C24" s="28" t="s">
        <v>24</v>
      </c>
      <c r="D24" s="27" t="s">
        <v>45</v>
      </c>
      <c r="E24" s="17">
        <v>108</v>
      </c>
      <c r="F24" s="23">
        <f t="shared" si="0"/>
        <v>7</v>
      </c>
      <c r="G24" s="24">
        <v>56.48</v>
      </c>
      <c r="H24" s="25"/>
      <c r="I24" s="25"/>
      <c r="J24" s="25"/>
      <c r="K24" s="25">
        <v>100.75</v>
      </c>
    </row>
    <row r="25" spans="1:11" ht="14.25">
      <c r="A25" s="21">
        <v>17</v>
      </c>
      <c r="B25" s="31" t="s">
        <v>46</v>
      </c>
      <c r="C25" s="28" t="s">
        <v>24</v>
      </c>
      <c r="D25" s="54" t="s">
        <v>47</v>
      </c>
      <c r="E25" s="17">
        <v>117.27</v>
      </c>
      <c r="F25" s="23">
        <f t="shared" si="0"/>
        <v>1</v>
      </c>
      <c r="G25" s="24">
        <v>56.98</v>
      </c>
      <c r="H25" s="25"/>
      <c r="I25" s="25"/>
      <c r="J25" s="25"/>
      <c r="K25" s="25">
        <v>93.98</v>
      </c>
    </row>
    <row r="26" spans="1:11" ht="14.25">
      <c r="A26" s="21">
        <v>18</v>
      </c>
      <c r="B26" s="31" t="s">
        <v>48</v>
      </c>
      <c r="C26" s="28" t="s">
        <v>24</v>
      </c>
      <c r="D26" s="54" t="s">
        <v>49</v>
      </c>
      <c r="E26" s="17">
        <v>113.8</v>
      </c>
      <c r="F26" s="23">
        <f t="shared" si="0"/>
        <v>4</v>
      </c>
      <c r="G26" s="24">
        <v>57.02</v>
      </c>
      <c r="H26" s="25"/>
      <c r="I26" s="25"/>
      <c r="J26" s="25"/>
      <c r="K26" s="25">
        <v>105.83</v>
      </c>
    </row>
    <row r="27" spans="1:11" ht="14.25">
      <c r="A27" s="21">
        <v>19</v>
      </c>
      <c r="B27" s="28" t="s">
        <v>50</v>
      </c>
      <c r="C27" s="28" t="s">
        <v>24</v>
      </c>
      <c r="D27" s="27" t="s">
        <v>51</v>
      </c>
      <c r="E27" s="17">
        <v>92.92</v>
      </c>
      <c r="F27" s="23">
        <f t="shared" si="0"/>
        <v>37</v>
      </c>
      <c r="G27" s="24">
        <v>58.54</v>
      </c>
      <c r="H27" s="25"/>
      <c r="I27" s="25"/>
      <c r="J27" s="25"/>
      <c r="K27" s="25">
        <v>99.91</v>
      </c>
    </row>
    <row r="28" spans="1:11" ht="14.25">
      <c r="A28" s="21">
        <v>20</v>
      </c>
      <c r="B28" s="28" t="s">
        <v>52</v>
      </c>
      <c r="C28" s="28" t="s">
        <v>24</v>
      </c>
      <c r="D28" s="27" t="s">
        <v>53</v>
      </c>
      <c r="E28" s="17">
        <v>105.7</v>
      </c>
      <c r="F28" s="23">
        <f t="shared" si="0"/>
        <v>11</v>
      </c>
      <c r="G28" s="24">
        <v>58.59</v>
      </c>
      <c r="H28" s="25"/>
      <c r="I28" s="25"/>
      <c r="J28" s="25"/>
      <c r="K28" s="25">
        <v>98.21</v>
      </c>
    </row>
    <row r="29" spans="1:11" ht="14.25">
      <c r="A29" s="21">
        <v>21</v>
      </c>
      <c r="B29" s="28" t="s">
        <v>54</v>
      </c>
      <c r="C29" s="28" t="s">
        <v>24</v>
      </c>
      <c r="D29" s="27" t="s">
        <v>55</v>
      </c>
      <c r="E29" s="17">
        <v>97.77</v>
      </c>
      <c r="F29" s="23">
        <f t="shared" si="0"/>
        <v>27</v>
      </c>
      <c r="G29" s="24">
        <v>60.14</v>
      </c>
      <c r="H29" s="25"/>
      <c r="I29" s="25"/>
      <c r="J29" s="25"/>
      <c r="K29" s="25">
        <v>104.99</v>
      </c>
    </row>
    <row r="30" spans="1:11" ht="14.25">
      <c r="A30" s="21">
        <v>22</v>
      </c>
      <c r="B30" s="28" t="s">
        <v>56</v>
      </c>
      <c r="C30" s="28" t="s">
        <v>24</v>
      </c>
      <c r="D30" s="27" t="s">
        <v>57</v>
      </c>
      <c r="E30" s="17">
        <v>77.64</v>
      </c>
      <c r="F30" s="23">
        <f t="shared" si="0"/>
        <v>47</v>
      </c>
      <c r="G30" s="24">
        <v>54.87</v>
      </c>
      <c r="H30" s="25"/>
      <c r="I30" s="25"/>
      <c r="J30" s="25"/>
      <c r="K30" s="25">
        <v>101.6</v>
      </c>
    </row>
    <row r="31" spans="1:11" ht="14.25">
      <c r="A31" s="21">
        <v>23</v>
      </c>
      <c r="B31" s="28" t="s">
        <v>58</v>
      </c>
      <c r="C31" s="28" t="s">
        <v>24</v>
      </c>
      <c r="D31" s="27" t="s">
        <v>59</v>
      </c>
      <c r="E31" s="17">
        <v>94.12</v>
      </c>
      <c r="F31" s="23">
        <f t="shared" si="0"/>
        <v>35</v>
      </c>
      <c r="G31" s="24">
        <v>56.65</v>
      </c>
      <c r="H31" s="25"/>
      <c r="I31" s="25"/>
      <c r="J31" s="25"/>
      <c r="K31" s="25">
        <v>115.15</v>
      </c>
    </row>
    <row r="32" spans="1:11" ht="14.25">
      <c r="A32" s="21">
        <v>24</v>
      </c>
      <c r="B32" s="28" t="s">
        <v>60</v>
      </c>
      <c r="C32" s="28" t="s">
        <v>61</v>
      </c>
      <c r="D32" s="27" t="s">
        <v>62</v>
      </c>
      <c r="E32" s="17">
        <v>95.32</v>
      </c>
      <c r="F32" s="23">
        <f t="shared" si="0"/>
        <v>33</v>
      </c>
      <c r="G32" s="24">
        <v>58.22</v>
      </c>
      <c r="H32" s="25"/>
      <c r="I32" s="25"/>
      <c r="J32" s="25"/>
      <c r="K32" s="25">
        <v>100.75</v>
      </c>
    </row>
    <row r="33" spans="1:11" ht="14.25">
      <c r="A33" s="21">
        <v>25</v>
      </c>
      <c r="B33" s="28" t="s">
        <v>63</v>
      </c>
      <c r="C33" s="28" t="s">
        <v>24</v>
      </c>
      <c r="D33" s="27" t="s">
        <v>64</v>
      </c>
      <c r="E33" s="17">
        <v>97.19</v>
      </c>
      <c r="F33" s="23">
        <f t="shared" si="0"/>
        <v>28</v>
      </c>
      <c r="G33" s="24">
        <v>57.21</v>
      </c>
      <c r="H33" s="25"/>
      <c r="I33" s="25"/>
      <c r="J33" s="25"/>
      <c r="K33" s="25">
        <v>102.45</v>
      </c>
    </row>
    <row r="34" spans="1:11" ht="14.25">
      <c r="A34" s="21">
        <v>26</v>
      </c>
      <c r="B34" s="28" t="s">
        <v>65</v>
      </c>
      <c r="C34" s="28" t="s">
        <v>24</v>
      </c>
      <c r="D34" s="27" t="s">
        <v>66</v>
      </c>
      <c r="E34" s="17">
        <v>100.98</v>
      </c>
      <c r="F34" s="23">
        <f t="shared" si="0"/>
        <v>19</v>
      </c>
      <c r="G34" s="24">
        <v>56.52</v>
      </c>
      <c r="H34" s="25"/>
      <c r="I34" s="25"/>
      <c r="J34" s="25"/>
      <c r="K34" s="25">
        <v>118.53</v>
      </c>
    </row>
    <row r="35" spans="1:11" ht="14.25">
      <c r="A35" s="21">
        <v>27</v>
      </c>
      <c r="B35" s="31" t="s">
        <v>67</v>
      </c>
      <c r="C35" s="28" t="s">
        <v>24</v>
      </c>
      <c r="D35" s="53" t="s">
        <v>68</v>
      </c>
      <c r="E35" s="17">
        <v>90.11</v>
      </c>
      <c r="F35" s="23">
        <f t="shared" si="0"/>
        <v>41</v>
      </c>
      <c r="G35" s="24">
        <v>58.7</v>
      </c>
      <c r="H35" s="25"/>
      <c r="I35" s="25"/>
      <c r="J35" s="25"/>
      <c r="K35" s="25">
        <v>110.91</v>
      </c>
    </row>
    <row r="36" spans="1:11" ht="14.25">
      <c r="A36" s="21">
        <v>28</v>
      </c>
      <c r="B36" s="31" t="s">
        <v>69</v>
      </c>
      <c r="C36" s="28" t="s">
        <v>24</v>
      </c>
      <c r="D36" s="53" t="s">
        <v>70</v>
      </c>
      <c r="E36" s="17">
        <v>89.51</v>
      </c>
      <c r="F36" s="23">
        <f t="shared" si="0"/>
        <v>43</v>
      </c>
      <c r="G36" s="24">
        <v>51.83</v>
      </c>
      <c r="H36" s="25"/>
      <c r="I36" s="25"/>
      <c r="J36" s="25"/>
      <c r="K36" s="25">
        <v>108.37</v>
      </c>
    </row>
    <row r="37" spans="1:11" ht="14.25">
      <c r="A37" s="21">
        <v>29</v>
      </c>
      <c r="B37" s="31" t="s">
        <v>71</v>
      </c>
      <c r="C37" s="28" t="s">
        <v>24</v>
      </c>
      <c r="D37" s="53" t="s">
        <v>72</v>
      </c>
      <c r="E37" s="17">
        <v>95.04</v>
      </c>
      <c r="F37" s="23">
        <f t="shared" si="0"/>
        <v>34</v>
      </c>
      <c r="G37" s="24">
        <v>57.53</v>
      </c>
      <c r="H37" s="25"/>
      <c r="I37" s="25"/>
      <c r="J37" s="25"/>
      <c r="K37" s="25">
        <v>101.6</v>
      </c>
    </row>
    <row r="38" spans="1:11" ht="14.25">
      <c r="A38" s="21">
        <v>30</v>
      </c>
      <c r="B38" s="31" t="s">
        <v>73</v>
      </c>
      <c r="C38" s="28" t="s">
        <v>24</v>
      </c>
      <c r="D38" s="53" t="s">
        <v>74</v>
      </c>
      <c r="E38" s="17">
        <v>80.61</v>
      </c>
      <c r="F38" s="23">
        <f t="shared" si="0"/>
        <v>46</v>
      </c>
      <c r="G38" s="24">
        <v>54.98</v>
      </c>
      <c r="H38" s="25"/>
      <c r="I38" s="25"/>
      <c r="J38" s="25"/>
      <c r="K38" s="25">
        <v>110.91</v>
      </c>
    </row>
    <row r="39" spans="1:11" ht="14.25">
      <c r="A39" s="21">
        <v>31</v>
      </c>
      <c r="B39" s="31" t="s">
        <v>75</v>
      </c>
      <c r="C39" s="28" t="s">
        <v>24</v>
      </c>
      <c r="D39" s="53" t="s">
        <v>76</v>
      </c>
      <c r="E39" s="17">
        <v>102.4</v>
      </c>
      <c r="F39" s="23">
        <f t="shared" si="0"/>
        <v>16</v>
      </c>
      <c r="G39" s="24">
        <v>58.12</v>
      </c>
      <c r="H39" s="25"/>
      <c r="I39" s="25"/>
      <c r="J39" s="25"/>
      <c r="K39" s="25">
        <v>115.15</v>
      </c>
    </row>
    <row r="40" spans="1:11" ht="14.25">
      <c r="A40" s="21">
        <v>32</v>
      </c>
      <c r="B40" s="31" t="s">
        <v>77</v>
      </c>
      <c r="C40" s="28" t="s">
        <v>24</v>
      </c>
      <c r="D40" s="53" t="s">
        <v>78</v>
      </c>
      <c r="E40" s="17">
        <v>100.96</v>
      </c>
      <c r="F40" s="23">
        <f t="shared" si="0"/>
        <v>20</v>
      </c>
      <c r="G40" s="24">
        <v>59.96</v>
      </c>
      <c r="H40" s="25"/>
      <c r="I40" s="25"/>
      <c r="J40" s="25"/>
      <c r="K40" s="25">
        <v>108.37</v>
      </c>
    </row>
    <row r="41" spans="1:11" ht="14.25">
      <c r="A41" s="21">
        <v>33</v>
      </c>
      <c r="B41" s="31" t="s">
        <v>79</v>
      </c>
      <c r="C41" s="28" t="s">
        <v>26</v>
      </c>
      <c r="D41" s="53" t="s">
        <v>80</v>
      </c>
      <c r="E41" s="17">
        <v>98.46</v>
      </c>
      <c r="F41" s="23">
        <f t="shared" si="0"/>
        <v>26</v>
      </c>
      <c r="G41" s="24">
        <v>56.45</v>
      </c>
      <c r="H41" s="25"/>
      <c r="I41" s="25"/>
      <c r="J41" s="25"/>
      <c r="K41" s="25">
        <v>115.15</v>
      </c>
    </row>
    <row r="42" spans="1:11" ht="14.25">
      <c r="A42" s="21">
        <v>34</v>
      </c>
      <c r="B42" s="31" t="s">
        <v>81</v>
      </c>
      <c r="C42" s="28" t="s">
        <v>26</v>
      </c>
      <c r="D42" s="53" t="s">
        <v>82</v>
      </c>
      <c r="E42" s="17">
        <v>91.79</v>
      </c>
      <c r="F42" s="23">
        <f t="shared" si="0"/>
        <v>39</v>
      </c>
      <c r="G42" s="24">
        <v>59.69</v>
      </c>
      <c r="H42" s="25"/>
      <c r="I42" s="25"/>
      <c r="J42" s="25"/>
      <c r="K42" s="25">
        <v>112.61</v>
      </c>
    </row>
    <row r="43" spans="1:11" ht="14.25">
      <c r="A43" s="21">
        <v>35</v>
      </c>
      <c r="B43" s="31" t="s">
        <v>83</v>
      </c>
      <c r="C43" s="28" t="s">
        <v>26</v>
      </c>
      <c r="D43" s="53" t="s">
        <v>84</v>
      </c>
      <c r="E43" s="17">
        <v>100.77</v>
      </c>
      <c r="F43" s="23">
        <f t="shared" si="0"/>
        <v>22</v>
      </c>
      <c r="G43" s="24">
        <v>57.99</v>
      </c>
      <c r="H43" s="25"/>
      <c r="I43" s="25"/>
      <c r="J43" s="25"/>
      <c r="K43" s="25">
        <v>104.14</v>
      </c>
    </row>
    <row r="44" spans="1:11" ht="14.25">
      <c r="A44" s="21">
        <v>36</v>
      </c>
      <c r="B44" s="31" t="s">
        <v>85</v>
      </c>
      <c r="C44" s="28" t="s">
        <v>24</v>
      </c>
      <c r="D44" s="53" t="s">
        <v>86</v>
      </c>
      <c r="E44" s="17">
        <v>90.49</v>
      </c>
      <c r="F44" s="23">
        <f t="shared" si="0"/>
        <v>40</v>
      </c>
      <c r="G44" s="24">
        <v>59.93</v>
      </c>
      <c r="H44" s="25"/>
      <c r="I44" s="25"/>
      <c r="J44" s="25"/>
      <c r="K44" s="25">
        <v>103.29</v>
      </c>
    </row>
    <row r="45" spans="1:11" ht="14.25">
      <c r="A45" s="21">
        <v>37</v>
      </c>
      <c r="B45" s="31" t="s">
        <v>87</v>
      </c>
      <c r="C45" s="28" t="s">
        <v>24</v>
      </c>
      <c r="D45" s="53" t="s">
        <v>88</v>
      </c>
      <c r="E45" s="17">
        <v>90.03</v>
      </c>
      <c r="F45" s="23">
        <f t="shared" si="0"/>
        <v>42</v>
      </c>
      <c r="G45" s="24">
        <v>57.56</v>
      </c>
      <c r="H45" s="25"/>
      <c r="I45" s="25"/>
      <c r="J45" s="25"/>
      <c r="K45" s="25">
        <v>113.45</v>
      </c>
    </row>
    <row r="46" spans="1:11" ht="14.25">
      <c r="A46" s="21">
        <v>38</v>
      </c>
      <c r="B46" s="31" t="s">
        <v>89</v>
      </c>
      <c r="C46" s="28" t="s">
        <v>24</v>
      </c>
      <c r="D46" s="53" t="s">
        <v>90</v>
      </c>
      <c r="E46" s="17">
        <v>99.95</v>
      </c>
      <c r="F46" s="23">
        <f t="shared" si="0"/>
        <v>24</v>
      </c>
      <c r="G46" s="24">
        <v>61.09</v>
      </c>
      <c r="H46" s="25"/>
      <c r="I46" s="25"/>
      <c r="J46" s="25"/>
      <c r="K46" s="25">
        <v>107.53</v>
      </c>
    </row>
    <row r="47" spans="1:11" ht="14.25">
      <c r="A47" s="21">
        <v>39</v>
      </c>
      <c r="B47" s="31" t="s">
        <v>91</v>
      </c>
      <c r="C47" s="28" t="s">
        <v>26</v>
      </c>
      <c r="D47" s="53" t="s">
        <v>92</v>
      </c>
      <c r="E47" s="17">
        <v>94.01</v>
      </c>
      <c r="F47" s="23">
        <f t="shared" si="0"/>
        <v>36</v>
      </c>
      <c r="G47" s="24">
        <v>57.47</v>
      </c>
      <c r="H47" s="25"/>
      <c r="I47" s="25"/>
      <c r="J47" s="25"/>
      <c r="K47" s="25">
        <v>102.45</v>
      </c>
    </row>
    <row r="48" spans="1:11" ht="14.25">
      <c r="A48" s="21">
        <v>40</v>
      </c>
      <c r="B48" s="31" t="s">
        <v>93</v>
      </c>
      <c r="C48" s="28" t="s">
        <v>24</v>
      </c>
      <c r="D48" s="53" t="s">
        <v>94</v>
      </c>
      <c r="E48" s="17">
        <v>103.06</v>
      </c>
      <c r="F48" s="23">
        <f t="shared" si="0"/>
        <v>14</v>
      </c>
      <c r="G48" s="24">
        <v>62.32</v>
      </c>
      <c r="H48" s="25"/>
      <c r="I48" s="25"/>
      <c r="J48" s="25"/>
      <c r="K48" s="25">
        <v>107.53</v>
      </c>
    </row>
    <row r="49" spans="1:11" ht="14.25">
      <c r="A49" s="21">
        <v>41</v>
      </c>
      <c r="B49" s="31" t="s">
        <v>95</v>
      </c>
      <c r="C49" s="28" t="s">
        <v>24</v>
      </c>
      <c r="D49" s="53" t="s">
        <v>96</v>
      </c>
      <c r="E49" s="17">
        <v>85.04</v>
      </c>
      <c r="F49" s="23">
        <f t="shared" si="0"/>
        <v>44</v>
      </c>
      <c r="G49" s="24">
        <v>59.05</v>
      </c>
      <c r="H49" s="25"/>
      <c r="I49" s="25"/>
      <c r="J49" s="25"/>
      <c r="K49" s="25">
        <v>109.22</v>
      </c>
    </row>
    <row r="50" spans="1:11" ht="14.25">
      <c r="A50" s="21">
        <v>42</v>
      </c>
      <c r="B50" s="31" t="s">
        <v>97</v>
      </c>
      <c r="C50" s="28" t="s">
        <v>24</v>
      </c>
      <c r="D50" s="53" t="s">
        <v>98</v>
      </c>
      <c r="E50" s="17">
        <v>95.7</v>
      </c>
      <c r="F50" s="23">
        <f t="shared" si="0"/>
        <v>32</v>
      </c>
      <c r="G50" s="24">
        <v>59.83</v>
      </c>
      <c r="H50" s="25"/>
      <c r="I50" s="25"/>
      <c r="J50" s="25"/>
      <c r="K50" s="25">
        <v>108.37</v>
      </c>
    </row>
    <row r="51" spans="1:11" ht="14.25">
      <c r="A51" s="21">
        <v>43</v>
      </c>
      <c r="B51" s="28" t="s">
        <v>99</v>
      </c>
      <c r="C51" s="28" t="s">
        <v>24</v>
      </c>
      <c r="D51" s="27" t="s">
        <v>100</v>
      </c>
      <c r="E51" s="17">
        <v>95.88</v>
      </c>
      <c r="F51" s="23">
        <f t="shared" si="0"/>
        <v>31</v>
      </c>
      <c r="G51" s="24">
        <v>58.87</v>
      </c>
      <c r="H51" s="25"/>
      <c r="I51" s="25"/>
      <c r="J51" s="25"/>
      <c r="K51" s="25">
        <v>109.22</v>
      </c>
    </row>
    <row r="52" spans="1:11" ht="14.25">
      <c r="A52" s="21">
        <v>44</v>
      </c>
      <c r="B52" s="32" t="s">
        <v>101</v>
      </c>
      <c r="C52" s="28" t="s">
        <v>24</v>
      </c>
      <c r="D52" s="55" t="s">
        <v>102</v>
      </c>
      <c r="E52" s="17">
        <v>107.1</v>
      </c>
      <c r="F52" s="23">
        <f t="shared" si="0"/>
        <v>9</v>
      </c>
      <c r="G52" s="24">
        <v>61.1</v>
      </c>
      <c r="H52" s="25"/>
      <c r="I52" s="25"/>
      <c r="J52" s="25"/>
      <c r="K52" s="25">
        <v>104.14</v>
      </c>
    </row>
    <row r="53" spans="1:11" ht="14.25">
      <c r="A53" s="21">
        <v>45</v>
      </c>
      <c r="B53" s="32" t="s">
        <v>103</v>
      </c>
      <c r="C53" s="28" t="s">
        <v>24</v>
      </c>
      <c r="D53" s="55" t="s">
        <v>104</v>
      </c>
      <c r="E53" s="17">
        <v>104.57</v>
      </c>
      <c r="F53" s="23">
        <f t="shared" si="0"/>
        <v>13</v>
      </c>
      <c r="G53" s="24">
        <v>59.46</v>
      </c>
      <c r="H53" s="25"/>
      <c r="I53" s="25"/>
      <c r="J53" s="25"/>
      <c r="K53" s="25">
        <v>104.14</v>
      </c>
    </row>
    <row r="54" spans="1:11" ht="14.25">
      <c r="A54" s="21">
        <v>46</v>
      </c>
      <c r="B54" s="32" t="s">
        <v>105</v>
      </c>
      <c r="C54" s="28" t="s">
        <v>24</v>
      </c>
      <c r="D54" s="55"/>
      <c r="E54" s="17">
        <v>67.56</v>
      </c>
      <c r="F54" s="23">
        <f t="shared" si="0"/>
        <v>48</v>
      </c>
      <c r="G54" s="24">
        <v>48.06</v>
      </c>
      <c r="H54" s="25"/>
      <c r="I54" s="25"/>
      <c r="J54" s="25"/>
      <c r="K54" s="25">
        <v>104.14</v>
      </c>
    </row>
    <row r="55" spans="1:11" ht="14.25">
      <c r="A55" s="21">
        <v>47</v>
      </c>
      <c r="B55" s="32" t="s">
        <v>106</v>
      </c>
      <c r="C55" s="28" t="s">
        <v>24</v>
      </c>
      <c r="D55" s="55"/>
      <c r="E55" s="17">
        <v>81.4</v>
      </c>
      <c r="F55" s="23">
        <f t="shared" si="0"/>
        <v>45</v>
      </c>
      <c r="G55" s="24">
        <v>54.01</v>
      </c>
      <c r="H55" s="25"/>
      <c r="I55" s="25"/>
      <c r="J55" s="25"/>
      <c r="K55" s="25">
        <v>108.37</v>
      </c>
    </row>
    <row r="56" spans="1:11" ht="14.25">
      <c r="A56" s="21">
        <v>48</v>
      </c>
      <c r="B56" s="32" t="s">
        <v>107</v>
      </c>
      <c r="C56" s="22" t="s">
        <v>24</v>
      </c>
      <c r="D56" s="55"/>
      <c r="E56" s="17">
        <v>96.08</v>
      </c>
      <c r="F56" s="23">
        <f t="shared" si="0"/>
        <v>30</v>
      </c>
      <c r="G56" s="24">
        <v>59.78</v>
      </c>
      <c r="H56" s="25"/>
      <c r="I56" s="25"/>
      <c r="J56" s="25"/>
      <c r="K56" s="25">
        <v>99.91</v>
      </c>
    </row>
    <row r="57" spans="1:11" ht="14.25">
      <c r="A57" s="5"/>
      <c r="C57" s="34"/>
      <c r="D57" s="35" t="s">
        <v>108</v>
      </c>
      <c r="E57" s="36">
        <v>98.57635</v>
      </c>
      <c r="F57" s="36"/>
      <c r="G57" s="36">
        <v>57.75397</v>
      </c>
      <c r="H57" s="37"/>
      <c r="I57" s="37"/>
      <c r="J57" s="37"/>
      <c r="K57" s="37">
        <v>105.44528</v>
      </c>
    </row>
    <row r="58" spans="1:11" ht="14.25">
      <c r="A58" s="38"/>
      <c r="D58" s="35" t="s">
        <v>109</v>
      </c>
      <c r="E58" s="39">
        <v>11.6348</v>
      </c>
      <c r="F58" s="40"/>
      <c r="G58" s="39">
        <v>2.69693</v>
      </c>
      <c r="H58" s="39"/>
      <c r="I58" s="40"/>
      <c r="J58" s="39"/>
      <c r="K58" s="39">
        <v>10.7259</v>
      </c>
    </row>
    <row r="59" spans="1:11" ht="15" thickBot="1">
      <c r="A59" s="38"/>
      <c r="D59" s="41" t="s">
        <v>110</v>
      </c>
      <c r="E59" s="42">
        <v>7.2751</v>
      </c>
      <c r="F59" s="43"/>
      <c r="G59" s="42">
        <v>2.87833</v>
      </c>
      <c r="H59" s="42"/>
      <c r="I59" s="42"/>
      <c r="J59" s="42"/>
      <c r="K59" s="42">
        <v>6.27447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2013-01-04T18:56:15Z</dcterms:created>
  <dcterms:modified xsi:type="dcterms:W3CDTF">2013-01-08T22:00:35Z</dcterms:modified>
  <cp:category/>
  <cp:version/>
  <cp:contentType/>
  <cp:contentStatus/>
</cp:coreProperties>
</file>