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3660" tabRatio="1000" activeTab="1"/>
  </bookViews>
  <sheets>
    <sheet name="Participants" sheetId="1" r:id="rId1"/>
    <sheet name="Entries" sheetId="2" r:id="rId2"/>
    <sheet name="agr. summary" sheetId="3" r:id="rId3"/>
    <sheet name="loc.ylds" sheetId="4" r:id="rId4"/>
    <sheet name="st. ylds" sheetId="5" r:id="rId5"/>
    <sheet name="zone ylds" sheetId="6" r:id="rId6"/>
    <sheet name="testwt" sheetId="7" r:id="rId7"/>
    <sheet name="ht" sheetId="8" r:id="rId8"/>
    <sheet name="heading" sheetId="9" r:id="rId9"/>
    <sheet name="stability" sheetId="10" r:id="rId10"/>
    <sheet name="virus" sheetId="11" r:id="rId11"/>
    <sheet name="sr" sheetId="12" r:id="rId12"/>
    <sheet name="seedling lr" sheetId="13" r:id="rId13"/>
    <sheet name="field lr" sheetId="14" r:id="rId14"/>
    <sheet name="yr" sheetId="15" r:id="rId15"/>
    <sheet name="H+ soil" sheetId="16" r:id="rId16"/>
    <sheet name="bugs, pm, ts" sheetId="17" r:id="rId17"/>
    <sheet name="markers" sheetId="18" r:id="rId18"/>
  </sheets>
  <definedNames>
    <definedName name="_xlfn.BAHTTEXT" hidden="1">#NAME?</definedName>
    <definedName name="AccessDatabase" hidden="1">"C:\2001SRPN\2001SRPN entries1.mdb"</definedName>
    <definedName name="Button_1">"X2001SRPN_entries_SRPN_List"</definedName>
    <definedName name="DATABASE" localSheetId="10">'virus'!$A$1:$C$51</definedName>
    <definedName name="DATABASE">'H+ soil'!$A$3:$C$51</definedName>
    <definedName name="hays_sprout_means">#REF!</definedName>
    <definedName name="_xlnm.Print_Titles" localSheetId="1">'Entries'!$1:$1</definedName>
    <definedName name="_xlnm.Print_Titles" localSheetId="13">'field lr'!$A:$B</definedName>
    <definedName name="_xlnm.Print_Titles" localSheetId="8">'heading'!$A:$C</definedName>
    <definedName name="_xlnm.Print_Titles" localSheetId="7">'ht'!$A:$C,'ht'!$1:$1</definedName>
    <definedName name="_xlnm.Print_Titles" localSheetId="3">'loc.ylds'!$A:$D,'loc.ylds'!$1:$2</definedName>
    <definedName name="_xlnm.Print_Titles" localSheetId="17">'markers'!$A:$B,'markers'!$1:$5</definedName>
    <definedName name="_xlnm.Print_Titles" localSheetId="12">'seedling lr'!$A:$B</definedName>
    <definedName name="_xlnm.Print_Titles" localSheetId="11">'sr'!$A:$B</definedName>
    <definedName name="_xlnm.Print_Titles" localSheetId="4">'st. ylds'!$A:$D,'st. ylds'!$1:$2</definedName>
    <definedName name="_xlnm.Print_Titles" localSheetId="6">'testwt'!$A:$C,'testwt'!$1:$1</definedName>
    <definedName name="_xlnm.Print_Titles" localSheetId="14">'yr'!$A:$B,'yr'!$1:$5</definedName>
    <definedName name="_xlnm.Print_Titles" localSheetId="5">'zone ylds'!$A:$D</definedName>
    <definedName name="Sheet1">'loc.ylds'!$A$2:$BN$49</definedName>
    <definedName name="SUMHD1">'heading'!$A$1:$L$47</definedName>
    <definedName name="SUMPH1">'ht'!$A$1:$Q$48</definedName>
    <definedName name="SUMTW">'testwt'!$A$1:$X$48</definedName>
    <definedName name="X2001SRPN_entries_SRPN_List">'Entries'!$A$1:$E$46</definedName>
  </definedNames>
  <calcPr fullCalcOnLoad="1"/>
</workbook>
</file>

<file path=xl/sharedStrings.xml><?xml version="1.0" encoding="utf-8"?>
<sst xmlns="http://schemas.openxmlformats.org/spreadsheetml/2006/main" count="5755" uniqueCount="739">
  <si>
    <t>Line/selection</t>
  </si>
  <si>
    <t>Kharkof</t>
  </si>
  <si>
    <t>Scout 66</t>
  </si>
  <si>
    <t>mean</t>
  </si>
  <si>
    <t>rank</t>
  </si>
  <si>
    <t>Akron, CO</t>
  </si>
  <si>
    <t>Columbia, MO</t>
  </si>
  <si>
    <t>l.s.d. (0.05)</t>
  </si>
  <si>
    <t>TAM-107</t>
  </si>
  <si>
    <t>Entry</t>
  </si>
  <si>
    <t>Line or Selection</t>
  </si>
  <si>
    <t>Chillicothe, TX</t>
  </si>
  <si>
    <t>Garden City, KS</t>
  </si>
  <si>
    <t>Lincoln, NE</t>
  </si>
  <si>
    <t>Winner, SD</t>
  </si>
  <si>
    <t>Brookings, SD</t>
  </si>
  <si>
    <t>region</t>
  </si>
  <si>
    <t>TX State</t>
  </si>
  <si>
    <t>OK State</t>
  </si>
  <si>
    <t>CO State</t>
  </si>
  <si>
    <t>KS State</t>
  </si>
  <si>
    <t>NE State</t>
  </si>
  <si>
    <t>SD State</t>
  </si>
  <si>
    <t>Southern Plains</t>
  </si>
  <si>
    <t>Southern High Plains</t>
  </si>
  <si>
    <t>North-central Plains</t>
  </si>
  <si>
    <t>Northern High Plains</t>
  </si>
  <si>
    <t>Intermountain</t>
  </si>
  <si>
    <t>putative market class</t>
  </si>
  <si>
    <t>pedigree</t>
  </si>
  <si>
    <t>Fort Collins, CO</t>
  </si>
  <si>
    <t xml:space="preserve">grain yield </t>
  </si>
  <si>
    <t>volume weight</t>
  </si>
  <si>
    <t>Line or selection</t>
  </si>
  <si>
    <t>regional average (kg/ha)</t>
  </si>
  <si>
    <t>regression coef. (b)</t>
  </si>
  <si>
    <t>regional average (kg/hl)</t>
  </si>
  <si>
    <r>
      <t>r</t>
    </r>
    <r>
      <rPr>
        <vertAlign val="superscript"/>
        <sz val="10"/>
        <rFont val="MS Sans Serif"/>
        <family val="2"/>
      </rPr>
      <t>2</t>
    </r>
  </si>
  <si>
    <t>Farmington, NM, irr.</t>
  </si>
  <si>
    <t>Line</t>
  </si>
  <si>
    <t>Source</t>
  </si>
  <si>
    <t>Trego</t>
  </si>
  <si>
    <t>Grain yield, kg/ha</t>
  </si>
  <si>
    <t>Volume weight, kg/hl</t>
  </si>
  <si>
    <t>Days from 1/1 to heading</t>
  </si>
  <si>
    <t>Plant height, cm</t>
  </si>
  <si>
    <t>cv (%)</t>
  </si>
  <si>
    <t>Clay Center, NE</t>
  </si>
  <si>
    <t>North Platte, NE</t>
  </si>
  <si>
    <t>Chilicothe, TX</t>
  </si>
  <si>
    <t>Crawfordsville, IA</t>
  </si>
  <si>
    <t>Dakota Lakes, SD</t>
  </si>
  <si>
    <t>Crawfords-ville, IA</t>
  </si>
  <si>
    <t>Alliance, NE</t>
  </si>
  <si>
    <t>Bozeman, MT</t>
  </si>
  <si>
    <t>Fort Collins, CO, irr.</t>
  </si>
  <si>
    <t>Clovis, NM, irr.</t>
  </si>
  <si>
    <t>NM State</t>
  </si>
  <si>
    <t>S</t>
  </si>
  <si>
    <t>Leaf rust isolates</t>
  </si>
  <si>
    <t>THBJ</t>
  </si>
  <si>
    <t>Clovis, NM, dryland</t>
  </si>
  <si>
    <t>n</t>
  </si>
  <si>
    <t>Irrigated trials</t>
  </si>
  <si>
    <t>1</t>
  </si>
  <si>
    <t>QFCS</t>
  </si>
  <si>
    <t>4</t>
  </si>
  <si>
    <t>2</t>
  </si>
  <si>
    <t>3</t>
  </si>
  <si>
    <t>-</t>
  </si>
  <si>
    <t>%</t>
  </si>
  <si>
    <t>HRW</t>
  </si>
  <si>
    <t>check</t>
  </si>
  <si>
    <t>HWW</t>
  </si>
  <si>
    <t>Trio</t>
  </si>
  <si>
    <t>OSU</t>
  </si>
  <si>
    <t>CSU</t>
  </si>
  <si>
    <t>UNL</t>
  </si>
  <si>
    <t>KS96WGRC39/Jagger</t>
  </si>
  <si>
    <t>99KS76A-1</t>
  </si>
  <si>
    <t>MJBJ</t>
  </si>
  <si>
    <t>TR</t>
  </si>
  <si>
    <t>80S</t>
  </si>
  <si>
    <t>40MS</t>
  </si>
  <si>
    <t>60S</t>
  </si>
  <si>
    <t>30MS</t>
  </si>
  <si>
    <t>10MS</t>
  </si>
  <si>
    <t>20S</t>
  </si>
  <si>
    <t>10MR</t>
  </si>
  <si>
    <t>5</t>
  </si>
  <si>
    <t>40S</t>
  </si>
  <si>
    <t>Bushland, TX, dryland</t>
  </si>
  <si>
    <t>20MR</t>
  </si>
  <si>
    <t>20MS</t>
  </si>
  <si>
    <t>H</t>
  </si>
  <si>
    <t>H-</t>
  </si>
  <si>
    <t xml:space="preserve">U.S.D.A. – Agricultural Research Service </t>
  </si>
  <si>
    <t xml:space="preserve">Texas Agricultural Experiment Station </t>
  </si>
  <si>
    <t>TAMU Research &amp; Extension Center, Dallas, TX – R. Sutton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</si>
  <si>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</si>
  <si>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</si>
  <si>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</si>
  <si>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Iowa Agricultural Experiment Station </t>
  </si>
  <si>
    <t xml:space="preserve">Kansas Agricultural Experiment Station </t>
  </si>
  <si>
    <t>Kansas State University, Manhattan, KS – A. Fritz, K. Suther, KSU</t>
  </si>
  <si>
    <t xml:space="preserve">Hays Experiment Station – J. Martin,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</si>
  <si>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</si>
  <si>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</si>
  <si>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</si>
  <si>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</si>
  <si>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Nightingale, G. Frickel</t>
  </si>
  <si>
    <t xml:space="preserve">Wyoming Agricultural Experiment Station </t>
  </si>
  <si>
    <t xml:space="preserve">South Dakota Agricultural Experiment Station </t>
  </si>
  <si>
    <t xml:space="preserve">North Dakota Agricultural Experimental Station </t>
  </si>
  <si>
    <t xml:space="preserve">North Dakota State University, Fargo, ND – J. Ransom </t>
  </si>
  <si>
    <t xml:space="preserve">NDSU, Williston Branch Station – N. R. Riveland </t>
  </si>
  <si>
    <t xml:space="preserve">NDSU, Hettinger Branch Station – E. Eriksmoen </t>
  </si>
  <si>
    <t xml:space="preserve">Montana Agricultural Experimental Station </t>
  </si>
  <si>
    <t xml:space="preserve">Montana State University, Bozeman, MT – P. Bruckner, J. Berg </t>
  </si>
  <si>
    <t xml:space="preserve">Central Ag. Research Center, Moccasin – D.M. Wicham </t>
  </si>
  <si>
    <t xml:space="preserve">Illinois Agricultural Experiment Station </t>
  </si>
  <si>
    <t>University of Illinois – F. Kolb</t>
  </si>
  <si>
    <t xml:space="preserve">Minnesota Agricultural Experiment Station </t>
  </si>
  <si>
    <t>University of Minnesota, St. Paul, MN – J. Anderson, G. Linkert</t>
  </si>
  <si>
    <t xml:space="preserve">Oregon Agricultural Experiment Station </t>
  </si>
  <si>
    <t xml:space="preserve">Oregon State University, Corvallis, OR – J. Peterson </t>
  </si>
  <si>
    <t xml:space="preserve">Missouri Agricultural Experiment Station </t>
  </si>
  <si>
    <t xml:space="preserve">University of Missouri, Columbia, MO – A. McKendry, D. Tague </t>
  </si>
  <si>
    <t xml:space="preserve">Agriculture and Agrifoods Canada </t>
  </si>
  <si>
    <t>Ag. Research Station, Lethbridge, Alberta – R. Graf</t>
  </si>
  <si>
    <t xml:space="preserve">Agripro Seeds Inc. </t>
  </si>
  <si>
    <t>Vernon, TX, D. Worrall</t>
  </si>
  <si>
    <t xml:space="preserve">Westbred LLC. </t>
  </si>
  <si>
    <t>Sid Perry, Haven, KS</t>
  </si>
  <si>
    <t>B. Moreno, Lafayette, IN</t>
  </si>
  <si>
    <t xml:space="preserve">TRIO Seed Research </t>
  </si>
  <si>
    <t>J. Wilson, Wichita, KS</t>
  </si>
  <si>
    <t>Acid soil tolerance, Enid, OK*</t>
  </si>
  <si>
    <t>TAMU Research &amp; Extension Center, Amarillo, TX –G. Peterson, J. Rudd, R. Devkota</t>
  </si>
  <si>
    <t>TAMU Research &amp; Extension Center, Vernon, TX - J. Baker</t>
  </si>
  <si>
    <t>T151</t>
  </si>
  <si>
    <t>T88/2180//T811</t>
  </si>
  <si>
    <t>T153</t>
  </si>
  <si>
    <t>KSU-Manhattan</t>
  </si>
  <si>
    <t>T67/X84W063-9-45//K92/3/SNF/4/X86509-1-1/X84W063-9-39-2//K92</t>
  </si>
  <si>
    <t>Protected traits</t>
  </si>
  <si>
    <t>Bushland, TX, irr.</t>
  </si>
  <si>
    <t>Burlington, CO</t>
  </si>
  <si>
    <t>75ND717C</t>
  </si>
  <si>
    <t>KFBJ</t>
  </si>
  <si>
    <t>Rep 1</t>
  </si>
  <si>
    <t>Rep 2</t>
  </si>
  <si>
    <t>Rep 3</t>
  </si>
  <si>
    <t>6</t>
  </si>
  <si>
    <t>2,8</t>
  </si>
  <si>
    <t>T159</t>
  </si>
  <si>
    <t>Hard Winter Wheat Regional Coordination – R. Graybosch, L. Divis, L.E. Hansen, Lincoln, NE</t>
  </si>
  <si>
    <t>Hard Winter Wheat Quality Lab – B. Seabourn, L. McLaughlin, R. Chen, M. Caley, Manhattan, KS</t>
  </si>
  <si>
    <t>Russian wheat aphid / greenbug investigations – C. Baker, Stillwater, OK</t>
  </si>
  <si>
    <t>TAMU Research &amp; Extension Center, College Station, TX - Amir Ibrahim</t>
  </si>
  <si>
    <t>Agricultural Science Center, Clovis, NM – R.E. Kirksey, Bryan Niece</t>
  </si>
  <si>
    <t xml:space="preserve">Oklahoma State University, Stillwater, OK – B. Carver, R. M. Hunger, A.K. Klatt, W.E. Whitmore, K. Stricklen, R. Sidwell, B. Weidenmaier, L. Bohl; D. Jones, R. Thacker </t>
  </si>
  <si>
    <t xml:space="preserve">University of Wyoming, Torrington Substation – J. Krall, J. Natchman </t>
  </si>
  <si>
    <t>OK03305</t>
  </si>
  <si>
    <t>N40/OK94P455</t>
  </si>
  <si>
    <t>OK03522</t>
  </si>
  <si>
    <t>N566/OK94P597</t>
  </si>
  <si>
    <t>T154</t>
  </si>
  <si>
    <t>T158</t>
  </si>
  <si>
    <t>KS970093-8-9-#1</t>
  </si>
  <si>
    <t>HBK1064-3/KS84063-9-39-3-4W//X960103</t>
  </si>
  <si>
    <t>KS980512-2-2</t>
  </si>
  <si>
    <t>KS980512-11-22</t>
  </si>
  <si>
    <t>CO03W054</t>
  </si>
  <si>
    <t>KS96HW94//Trego/CO960293</t>
  </si>
  <si>
    <t>CO03W239</t>
  </si>
  <si>
    <t>KS01-5539/CO99W165</t>
  </si>
  <si>
    <t>NE04424</t>
  </si>
  <si>
    <t>TAM-200/JAGGER</t>
  </si>
  <si>
    <t>TX02A0252</t>
  </si>
  <si>
    <t>TX90V6313//TX94V3724(TAM-200 BC41254-1-8-1-1/TX86V1405</t>
  </si>
  <si>
    <t>TX03A0148</t>
  </si>
  <si>
    <t>TX89A7137/TIPACNA</t>
  </si>
  <si>
    <t>TX03A0563</t>
  </si>
  <si>
    <t>X96V107/OGALLALA</t>
  </si>
  <si>
    <t>Prosper, TX</t>
  </si>
  <si>
    <t>Goodwell, OK, irr.</t>
  </si>
  <si>
    <t>Hobbart, OK</t>
  </si>
  <si>
    <t>Colby, KS</t>
  </si>
  <si>
    <t>Walsh, CO</t>
  </si>
  <si>
    <t>Julesburg, CO</t>
  </si>
  <si>
    <t>Sidney, NE</t>
  </si>
  <si>
    <t>Pine Bluff, WY</t>
  </si>
  <si>
    <t>l.s.d.</t>
  </si>
  <si>
    <t>QTHJ</t>
  </si>
  <si>
    <t>RKQQ</t>
  </si>
  <si>
    <t>TPMK</t>
  </si>
  <si>
    <t>06ND76C</t>
  </si>
  <si>
    <t>77ND82A</t>
  </si>
  <si>
    <t>TTTT</t>
  </si>
  <si>
    <t>Postulated gene</t>
  </si>
  <si>
    <t>04KEN156/04</t>
  </si>
  <si>
    <t>TTKS effective</t>
  </si>
  <si>
    <t>MHDS</t>
  </si>
  <si>
    <t>St. Paul, MN</t>
  </si>
  <si>
    <t>Greenhouse screen, St. Paul, MN</t>
  </si>
  <si>
    <t>Field Screen, Stillwater, OK</t>
  </si>
  <si>
    <t>tR</t>
  </si>
  <si>
    <t>5R</t>
  </si>
  <si>
    <t>tMS</t>
  </si>
  <si>
    <t>30S</t>
  </si>
  <si>
    <t>8</t>
  </si>
  <si>
    <t>Lahoma, OK</t>
  </si>
  <si>
    <t>(1-9)</t>
  </si>
  <si>
    <t>Adult plant field response</t>
  </si>
  <si>
    <t>10MRMS</t>
  </si>
  <si>
    <t>Mt. Vernon, WA</t>
  </si>
  <si>
    <t>R-</t>
  </si>
  <si>
    <t>H+</t>
  </si>
  <si>
    <t>Hays, KS</t>
  </si>
  <si>
    <t>Trait</t>
  </si>
  <si>
    <t>FHB 3BS</t>
  </si>
  <si>
    <t>Sr2</t>
  </si>
  <si>
    <t>Lr21</t>
  </si>
  <si>
    <t>Lr24/Sr24</t>
  </si>
  <si>
    <t>Lr34/Yr18</t>
  </si>
  <si>
    <t>Lr37/Sr38/Yr17</t>
  </si>
  <si>
    <t>Lr39/Lr41</t>
  </si>
  <si>
    <t>Lr50</t>
  </si>
  <si>
    <t>Hessian Fly, H9</t>
  </si>
  <si>
    <t>Hessian Fly, H13</t>
  </si>
  <si>
    <t>BYDV2</t>
  </si>
  <si>
    <t>WSM1</t>
  </si>
  <si>
    <t>1B/1R</t>
  </si>
  <si>
    <t>1A/1R</t>
  </si>
  <si>
    <t>Grain Texture</t>
  </si>
  <si>
    <t>HGPC</t>
  </si>
  <si>
    <t>HMW Glutenins</t>
  </si>
  <si>
    <t>Waxy</t>
  </si>
  <si>
    <t>Al Tolerance</t>
  </si>
  <si>
    <t>Height, Rht1</t>
  </si>
  <si>
    <t>Height, Rht2</t>
  </si>
  <si>
    <t>Height, Rht8</t>
  </si>
  <si>
    <t>RWA</t>
  </si>
  <si>
    <t>Marker</t>
  </si>
  <si>
    <t>GWM533</t>
  </si>
  <si>
    <t>STS-3B-256</t>
  </si>
  <si>
    <t>GWM493</t>
  </si>
  <si>
    <t>Lr21-214</t>
  </si>
  <si>
    <t>Sr24#12</t>
  </si>
  <si>
    <t>Sr24#50</t>
  </si>
  <si>
    <t>SWM10</t>
  </si>
  <si>
    <t>csLV34-LR34</t>
  </si>
  <si>
    <t>VentriupLn2</t>
  </si>
  <si>
    <t>GDM35</t>
  </si>
  <si>
    <t>GWM382</t>
  </si>
  <si>
    <t>GDM87</t>
  </si>
  <si>
    <t>H9</t>
  </si>
  <si>
    <t>CFD132</t>
  </si>
  <si>
    <t>GDM36</t>
  </si>
  <si>
    <t>BYAgi</t>
  </si>
  <si>
    <t>J15</t>
  </si>
  <si>
    <t>SCM0009</t>
  </si>
  <si>
    <t>Pina-D1</t>
  </si>
  <si>
    <t>Pinb-D1b</t>
  </si>
  <si>
    <t>Pinb-Wild</t>
  </si>
  <si>
    <t>UCW89</t>
  </si>
  <si>
    <t>HMWA</t>
  </si>
  <si>
    <t>HMWB</t>
  </si>
  <si>
    <t>HMWD</t>
  </si>
  <si>
    <t>Waxy4,4A</t>
  </si>
  <si>
    <t>Waxy4,7A</t>
  </si>
  <si>
    <t>Waxy4,7D</t>
  </si>
  <si>
    <t>WMC331</t>
  </si>
  <si>
    <t>ALMT1-SSR3A</t>
  </si>
  <si>
    <t>Rht1BF-MR1</t>
  </si>
  <si>
    <t>Rht2,DF-MR2</t>
  </si>
  <si>
    <t>GWM261</t>
  </si>
  <si>
    <t>GWM0044</t>
  </si>
  <si>
    <t>GWM111</t>
  </si>
  <si>
    <t>Band Size (bp)</t>
  </si>
  <si>
    <t>T221</t>
  </si>
  <si>
    <t>T211</t>
  </si>
  <si>
    <t>T133</t>
  </si>
  <si>
    <t>T512</t>
  </si>
  <si>
    <t>T213</t>
  </si>
  <si>
    <t>T206</t>
  </si>
  <si>
    <t>T171</t>
  </si>
  <si>
    <t>T275</t>
  </si>
  <si>
    <t>T183</t>
  </si>
  <si>
    <t>T156</t>
  </si>
  <si>
    <t>T124</t>
  </si>
  <si>
    <t>T166</t>
  </si>
  <si>
    <t>T186</t>
  </si>
  <si>
    <t>T567</t>
  </si>
  <si>
    <t>T431</t>
  </si>
  <si>
    <t>T225</t>
  </si>
  <si>
    <t>T242</t>
  </si>
  <si>
    <t>T348/350</t>
  </si>
  <si>
    <t>T138</t>
  </si>
  <si>
    <t>630+766</t>
  </si>
  <si>
    <t>T243</t>
  </si>
  <si>
    <t>T273</t>
  </si>
  <si>
    <t>T314</t>
  </si>
  <si>
    <t>T149</t>
  </si>
  <si>
    <t>T220-250</t>
  </si>
  <si>
    <t>T255</t>
  </si>
  <si>
    <t>T270</t>
  </si>
  <si>
    <t>T212</t>
  </si>
  <si>
    <t>Tailed</t>
  </si>
  <si>
    <t>Marker type</t>
  </si>
  <si>
    <t>SSR</t>
  </si>
  <si>
    <t>STS</t>
  </si>
  <si>
    <t>CAP</t>
  </si>
  <si>
    <t>+</t>
  </si>
  <si>
    <t>129, 155, 157, 199</t>
  </si>
  <si>
    <t>1BL.1RS</t>
  </si>
  <si>
    <t>129, 155, 157, 201</t>
  </si>
  <si>
    <t>Regional Molecular Marker Laboratory – Guihua Bai,  P. St. Amand, Manhattan, KS</t>
  </si>
  <si>
    <t>Hessian fly investigations – Ming Chen,  Manhattan, KS</t>
  </si>
  <si>
    <t xml:space="preserve">South Dakota State University, Brookings, SD –  S. Kalsbeck,  W. Berzonsky, M. Langham </t>
  </si>
  <si>
    <t>Junction City, KS, R. Sears, J. Rich</t>
  </si>
  <si>
    <t>Iowa State University, Ames, IA – G. Patrick</t>
  </si>
  <si>
    <t>University of Nebraska, Lincoln, NE – S. Baenziger, G. Dorn, M. Montgomery, R. Little, S. Wegulo</t>
  </si>
  <si>
    <t xml:space="preserve">North Platte Station – R. Klein </t>
  </si>
  <si>
    <t>OK00514-05806</t>
  </si>
  <si>
    <t>HW</t>
  </si>
  <si>
    <t>OK04505</t>
  </si>
  <si>
    <t>OK91724/2*Jagger</t>
  </si>
  <si>
    <t>AP04T8211 (Jackpot)</t>
  </si>
  <si>
    <t>W98-232/KS96WGRC38</t>
  </si>
  <si>
    <t>AgriPro South</t>
  </si>
  <si>
    <t>AP05T2413</t>
  </si>
  <si>
    <t>(KS95U522/TX95VA0011)F1/Jagger</t>
  </si>
  <si>
    <t>AP05TW2821</t>
  </si>
  <si>
    <t>HBK0935-29-15/KS90W077-2-2/VBF0589-1</t>
  </si>
  <si>
    <t>AP06T3832</t>
  </si>
  <si>
    <t>KS05HW15-2</t>
  </si>
  <si>
    <t>KS98HW452(KS91H153/KS93HW255)/CO960293//KS920709B-5-2(T67/X84W063-9-45//K92)</t>
  </si>
  <si>
    <t>KSU-HAYS</t>
  </si>
  <si>
    <t>KS05HW121-2</t>
  </si>
  <si>
    <t>KS99-5-16(94HW98/91H153)//STANTON/KS98HW423(JAG/93HW242)</t>
  </si>
  <si>
    <t>KS05HW122-5</t>
  </si>
  <si>
    <t>KS05HW136-3</t>
  </si>
  <si>
    <t>KS98HW518(93HW91/93HW255)//KS98H245(IKE/TA2460//*3T200)/TREGO</t>
  </si>
  <si>
    <t>HV9W96-1271R-1 (Armour)</t>
  </si>
  <si>
    <t>HRWW</t>
  </si>
  <si>
    <t>HV9W00-1551WP/KS94U326</t>
  </si>
  <si>
    <t>WestBred</t>
  </si>
  <si>
    <t>HV9W03-539R</t>
  </si>
  <si>
    <t>KS94U275/1878//JAGGER</t>
  </si>
  <si>
    <t>HV9W03-696R-1</t>
  </si>
  <si>
    <t>N94L027/TBOLT//KS89180B</t>
  </si>
  <si>
    <t>HV9W02-942R</t>
  </si>
  <si>
    <t>53/3/ABL/1113//K92/4/JAG/5/KS89180B</t>
  </si>
  <si>
    <t>T81/ KS93U206</t>
  </si>
  <si>
    <t>T136/ T151</t>
  </si>
  <si>
    <t>KS93U206/ 2*T81</t>
  </si>
  <si>
    <t>KS92H363-2/COUGAR SIB(=NE85707/TBIRD)</t>
  </si>
  <si>
    <t>NE05425</t>
  </si>
  <si>
    <t>W95-091 (=KS85-663-8-9//WI81-133/THUNDERBIRD)/AKRON</t>
  </si>
  <si>
    <t>NE05426</t>
  </si>
  <si>
    <t>NE05430</t>
  </si>
  <si>
    <t>IN92823A1-1-4-5/NE92458</t>
  </si>
  <si>
    <t>KS970187-1-10</t>
  </si>
  <si>
    <t>TAM107*2/TA759//HBC197F-1/3/2145</t>
  </si>
  <si>
    <t>KS980554-12-~9</t>
  </si>
  <si>
    <t>2180*K/2163//?/3/W1062A*HVA114/W3416</t>
  </si>
  <si>
    <t>CO02W237</t>
  </si>
  <si>
    <t>98HW519(93HW91/93HW255)/96HW94</t>
  </si>
  <si>
    <t>CO03064</t>
  </si>
  <si>
    <t>CO970547/Prowers 99</t>
  </si>
  <si>
    <t>CO03W139</t>
  </si>
  <si>
    <t>CO980862/Lakin</t>
  </si>
  <si>
    <t>FS4 (Clearfield)</t>
  </si>
  <si>
    <t>CO03W043</t>
  </si>
  <si>
    <t>KS96HW94/CO980352</t>
  </si>
  <si>
    <t>NE05496</t>
  </si>
  <si>
    <t>KS95HW62-6 (=KS87H325/RIO BLANCO)/HALLAM</t>
  </si>
  <si>
    <t>OK03825-5403-6</t>
  </si>
  <si>
    <t xml:space="preserve">HRW </t>
  </si>
  <si>
    <t xml:space="preserve">(Custer*3/94M81)=STARS 0601W </t>
  </si>
  <si>
    <t>Texas A&amp;M</t>
  </si>
  <si>
    <t>TX04A001246</t>
  </si>
  <si>
    <t>TX95V4339/TX94VT938-6</t>
  </si>
  <si>
    <t>TX01V5134RC-3</t>
  </si>
  <si>
    <t>TX04M410164</t>
  </si>
  <si>
    <t>MIT/TX93V5722//W95-301</t>
  </si>
  <si>
    <t>TX04M410211</t>
  </si>
  <si>
    <t>MASON/JAGGER//OGALLALA</t>
  </si>
  <si>
    <t>TX04V075080</t>
  </si>
  <si>
    <t>JAGGER/TX93V5722//TX95D8905</t>
  </si>
  <si>
    <t>mse</t>
  </si>
  <si>
    <t>Stillwater, OK</t>
  </si>
  <si>
    <t>Winfield, KS</t>
  </si>
  <si>
    <t>Wichita, KS</t>
  </si>
  <si>
    <t>Salina, KS</t>
  </si>
  <si>
    <t>Central Plains</t>
  </si>
  <si>
    <t>10MS/50S</t>
  </si>
  <si>
    <t>10MR-MS</t>
  </si>
  <si>
    <t>10S</t>
  </si>
  <si>
    <t>30MR</t>
  </si>
  <si>
    <t>10S/0</t>
  </si>
  <si>
    <t>5S</t>
  </si>
  <si>
    <t>TMS</t>
  </si>
  <si>
    <t>TS</t>
  </si>
  <si>
    <t>5MR-MS</t>
  </si>
  <si>
    <t>40MR-MS</t>
  </si>
  <si>
    <t>TMS-S</t>
  </si>
  <si>
    <t>0/60S</t>
  </si>
  <si>
    <t>50MS-S</t>
  </si>
  <si>
    <t>60MS-S</t>
  </si>
  <si>
    <t>40MS-S</t>
  </si>
  <si>
    <t>70S</t>
  </si>
  <si>
    <t>20MR-MS</t>
  </si>
  <si>
    <t>TMR</t>
  </si>
  <si>
    <t>7/11/2008</t>
  </si>
  <si>
    <t>4/23/2008</t>
  </si>
  <si>
    <t>6/5/2008</t>
  </si>
  <si>
    <t>7/1/2008</t>
  </si>
  <si>
    <t>7/3/2008</t>
  </si>
  <si>
    <t>Dough</t>
  </si>
  <si>
    <t>Stem elong.</t>
  </si>
  <si>
    <t>Heading</t>
  </si>
  <si>
    <t>17</t>
  </si>
  <si>
    <t>37</t>
  </si>
  <si>
    <t>Pullman, WA</t>
  </si>
  <si>
    <t>Walla Walla, WA</t>
  </si>
  <si>
    <t>Lind, WA</t>
  </si>
  <si>
    <t xml:space="preserve">Lafeyette, IN </t>
  </si>
  <si>
    <t>(0-9)</t>
  </si>
  <si>
    <t>ABI data</t>
  </si>
  <si>
    <t>Agarose gel</t>
  </si>
  <si>
    <t>USDA-ARS</t>
  </si>
  <si>
    <t>L39/Lr41</t>
  </si>
  <si>
    <t>Lincoln NE</t>
  </si>
  <si>
    <t>PHS</t>
  </si>
  <si>
    <t>Barc124</t>
  </si>
  <si>
    <t>CFA2153</t>
  </si>
  <si>
    <t>Secalin evaluation</t>
  </si>
  <si>
    <t>Barc321</t>
  </si>
  <si>
    <t>Barc12</t>
  </si>
  <si>
    <t>T260</t>
  </si>
  <si>
    <t>T198</t>
  </si>
  <si>
    <t>SDS-PAGE</t>
  </si>
  <si>
    <t>T187</t>
  </si>
  <si>
    <t>T218</t>
  </si>
  <si>
    <t>129, 155, 157, 189</t>
  </si>
  <si>
    <t>150, 152, 166, 201</t>
  </si>
  <si>
    <t>129, 155, 157, 193</t>
  </si>
  <si>
    <t>152, 166, 229</t>
  </si>
  <si>
    <t>1Al.1RS</t>
  </si>
  <si>
    <t>129, 155, 157, 179</t>
  </si>
  <si>
    <t>145, 152, 166, 201</t>
  </si>
  <si>
    <t>non-1RS</t>
  </si>
  <si>
    <t>129, 155, 157, 179, 193</t>
  </si>
  <si>
    <t>152, 154, 201</t>
  </si>
  <si>
    <t>164, 166, 203</t>
  </si>
  <si>
    <t>129, 153, 179</t>
  </si>
  <si>
    <t>164, 166, 201</t>
  </si>
  <si>
    <t>145, 152, 154, 203</t>
  </si>
  <si>
    <t>145, 148, 152, 154, 201</t>
  </si>
  <si>
    <t>129, 155, 157, 197</t>
  </si>
  <si>
    <t>145, 152, 164, 166, 205</t>
  </si>
  <si>
    <t>129, 153, 157, 197</t>
  </si>
  <si>
    <t>129, 153, 199</t>
  </si>
  <si>
    <t>129, 155, 181, 197</t>
  </si>
  <si>
    <t>148, 152, 154, 201</t>
  </si>
  <si>
    <t>145, 150, 152, 164, 166, 201</t>
  </si>
  <si>
    <t>129, 155, 157, 194</t>
  </si>
  <si>
    <t>150, 164, 166, 201</t>
  </si>
  <si>
    <t>129, 155, 157, 163</t>
  </si>
  <si>
    <t>150, 152, 154, 199</t>
  </si>
  <si>
    <t>152, 164, 166, 224</t>
  </si>
  <si>
    <t>129, 155, 157, 191</t>
  </si>
  <si>
    <t>148, 154, 225</t>
  </si>
  <si>
    <t>148, 152, 154, 203</t>
  </si>
  <si>
    <t>148, 152, 154, 200</t>
  </si>
  <si>
    <t>129, 153, 155, 189</t>
  </si>
  <si>
    <t>148, 152,154, 229</t>
  </si>
  <si>
    <t>129, 155, 157, 179, 201</t>
  </si>
  <si>
    <t>152, 154, 221</t>
  </si>
  <si>
    <t>148, 152, 154, 206</t>
  </si>
  <si>
    <t>164, 166, 200, 221</t>
  </si>
  <si>
    <t>154, 164, 166, 201</t>
  </si>
  <si>
    <t>164, 166, 223</t>
  </si>
  <si>
    <t>164, 166, 217</t>
  </si>
  <si>
    <t>150, 152, 164, 166, 225</t>
  </si>
  <si>
    <t>148, 152, 154, 217</t>
  </si>
  <si>
    <t>150, 164, 166, 200</t>
  </si>
  <si>
    <t>152, 154, 235</t>
  </si>
  <si>
    <t>164, 166, 200</t>
  </si>
  <si>
    <t>129, 155, 193</t>
  </si>
  <si>
    <t>148, 154, 201</t>
  </si>
  <si>
    <t>129, 155, 157, 179, 197</t>
  </si>
  <si>
    <t>152, 154, 230</t>
  </si>
  <si>
    <t>164, 166, 233</t>
  </si>
  <si>
    <t>152, 154, 203</t>
  </si>
  <si>
    <t>129, 155, 157, 195</t>
  </si>
  <si>
    <t>148, 152, 154, 166, 200</t>
  </si>
  <si>
    <t>152, 154, 225</t>
  </si>
  <si>
    <t>129, 153, 157, 201</t>
  </si>
  <si>
    <t>129, 155, 157, 187, 199, 201</t>
  </si>
  <si>
    <t>152, 154, 201, 227</t>
  </si>
  <si>
    <t>145, 152, 154, 166, 206</t>
  </si>
  <si>
    <t>s</t>
  </si>
  <si>
    <t>ss</t>
  </si>
  <si>
    <t>seg</t>
  </si>
  <si>
    <t>r</t>
  </si>
  <si>
    <t>rr</t>
  </si>
  <si>
    <t>m</t>
  </si>
  <si>
    <t xml:space="preserve">R </t>
  </si>
  <si>
    <t>% inf.</t>
  </si>
  <si>
    <t>greenhouse, Pullman, WA</t>
  </si>
  <si>
    <t>Seedling tests</t>
  </si>
  <si>
    <t>Selected PST races</t>
  </si>
  <si>
    <t>0-9</t>
  </si>
  <si>
    <t>Tan spot Wichita, KS (1-9)</t>
  </si>
  <si>
    <t>Powdery mildew, Lafeyette, IN (0-9)</t>
  </si>
  <si>
    <t>Powdery mildew, Castroville, TX (0-5)</t>
  </si>
  <si>
    <t>5MS</t>
  </si>
  <si>
    <t>30MSS</t>
  </si>
  <si>
    <t>50S</t>
  </si>
  <si>
    <t>tMR</t>
  </si>
  <si>
    <t>5MRMS</t>
  </si>
  <si>
    <t>10MSMR</t>
  </si>
  <si>
    <t>no leaf</t>
  </si>
  <si>
    <t>Plots</t>
  </si>
  <si>
    <t>Rows</t>
  </si>
  <si>
    <t>*Key to LR scores R=Resistant; MR=moderately Resistant; MS=Moderately susceptible; S= Susceptible; t=trace.</t>
  </si>
  <si>
    <t>Castroville,  TX*</t>
  </si>
  <si>
    <t>Powdery mildew, Manhattan, KS (0-9)</t>
  </si>
  <si>
    <t>Greenbug E</t>
  </si>
  <si>
    <t>3+</t>
  </si>
  <si>
    <t>33+</t>
  </si>
  <si>
    <t>;/3+</t>
  </si>
  <si>
    <t>0;</t>
  </si>
  <si>
    <t>;1-</t>
  </si>
  <si>
    <t>;2-</t>
  </si>
  <si>
    <t>32+</t>
  </si>
  <si>
    <t>2+3</t>
  </si>
  <si>
    <t>;</t>
  </si>
  <si>
    <t>;12-</t>
  </si>
  <si>
    <t>;2</t>
  </si>
  <si>
    <t>2+</t>
  </si>
  <si>
    <t>;2+</t>
  </si>
  <si>
    <t>;1</t>
  </si>
  <si>
    <t>;12+</t>
  </si>
  <si>
    <t>MLDS</t>
  </si>
  <si>
    <t>;12</t>
  </si>
  <si>
    <t>3;</t>
  </si>
  <si>
    <t>32+;</t>
  </si>
  <si>
    <t>MFPS</t>
  </si>
  <si>
    <t>TDBJ</t>
  </si>
  <si>
    <t>TDBG</t>
  </si>
  <si>
    <t>X</t>
  </si>
  <si>
    <t>;22+</t>
  </si>
  <si>
    <t>1+</t>
  </si>
  <si>
    <t>;23</t>
  </si>
  <si>
    <t>;2+3</t>
  </si>
  <si>
    <t>;1+</t>
  </si>
  <si>
    <t>3n</t>
  </si>
  <si>
    <t>2;+</t>
  </si>
  <si>
    <t>x</t>
  </si>
  <si>
    <t>---</t>
  </si>
  <si>
    <t>3+;</t>
  </si>
  <si>
    <t>14a</t>
  </si>
  <si>
    <t>17,24</t>
  </si>
  <si>
    <t>17,26</t>
  </si>
  <si>
    <t>Fungicide</t>
  </si>
  <si>
    <t>17+</t>
  </si>
  <si>
    <t>24,26</t>
  </si>
  <si>
    <t>16,17</t>
  </si>
  <si>
    <t>16,17+</t>
  </si>
  <si>
    <t>?</t>
  </si>
  <si>
    <t>Gene Postulation*</t>
  </si>
  <si>
    <t>TrR</t>
  </si>
  <si>
    <t>5MR</t>
  </si>
  <si>
    <t>10R</t>
  </si>
  <si>
    <t>TrMR</t>
  </si>
  <si>
    <t>5R-5MS</t>
  </si>
  <si>
    <t>TrMS</t>
  </si>
  <si>
    <t>15MS</t>
  </si>
  <si>
    <t>15R</t>
  </si>
  <si>
    <t>20R</t>
  </si>
  <si>
    <t>Hays, KS*</t>
  </si>
  <si>
    <t>5RMR</t>
  </si>
  <si>
    <t>40MSS</t>
  </si>
  <si>
    <t>30MRS</t>
  </si>
  <si>
    <t>20MRMS</t>
  </si>
  <si>
    <t>10MR/40MRMS</t>
  </si>
  <si>
    <t>10M</t>
  </si>
  <si>
    <t>30MRMS</t>
  </si>
  <si>
    <t>40MRMS</t>
  </si>
  <si>
    <t>30RMR</t>
  </si>
  <si>
    <t>90S</t>
  </si>
  <si>
    <t>50MRMS</t>
  </si>
  <si>
    <t>50MSS</t>
  </si>
  <si>
    <t>St. Paul, MN*</t>
  </si>
  <si>
    <t>Kenya</t>
  </si>
  <si>
    <t>1S</t>
  </si>
  <si>
    <t>60SMS</t>
  </si>
  <si>
    <t>40SMS</t>
  </si>
  <si>
    <t>60MS</t>
  </si>
  <si>
    <t>1MS</t>
  </si>
  <si>
    <t>40MSMR</t>
  </si>
  <si>
    <t>50MS</t>
  </si>
  <si>
    <t>60MSMR</t>
  </si>
  <si>
    <t>50SMS</t>
  </si>
  <si>
    <t>70SMS</t>
  </si>
  <si>
    <t>0-TrR</t>
  </si>
  <si>
    <t>Seedlings</t>
  </si>
  <si>
    <t>Adult Plant FLAG LEAF</t>
  </si>
  <si>
    <t>rep 1</t>
  </si>
  <si>
    <t>rep 2</t>
  </si>
  <si>
    <t>rep1</t>
  </si>
  <si>
    <t>%SEV</t>
  </si>
  <si>
    <t>M</t>
  </si>
  <si>
    <t>4*</t>
  </si>
  <si>
    <t>T*</t>
  </si>
  <si>
    <t>0*</t>
  </si>
  <si>
    <t>6*</t>
  </si>
  <si>
    <t>50*</t>
  </si>
  <si>
    <t>5*</t>
  </si>
  <si>
    <t>20*</t>
  </si>
  <si>
    <t>95</t>
  </si>
  <si>
    <t>7</t>
  </si>
  <si>
    <t>90</t>
  </si>
  <si>
    <t>6Z</t>
  </si>
  <si>
    <t>20</t>
  </si>
  <si>
    <t>4Z</t>
  </si>
  <si>
    <t>65</t>
  </si>
  <si>
    <t>7Z</t>
  </si>
  <si>
    <t>70</t>
  </si>
  <si>
    <t>25</t>
  </si>
  <si>
    <t>40</t>
  </si>
  <si>
    <t>1H7</t>
  </si>
  <si>
    <t>1H10</t>
  </si>
  <si>
    <t>1H5</t>
  </si>
  <si>
    <t>3H5</t>
  </si>
  <si>
    <t>5Z</t>
  </si>
  <si>
    <t>1*</t>
  </si>
  <si>
    <t>4H5</t>
  </si>
  <si>
    <t>3Z</t>
  </si>
  <si>
    <t>10</t>
  </si>
  <si>
    <t>80</t>
  </si>
  <si>
    <t>T</t>
  </si>
  <si>
    <t>9</t>
  </si>
  <si>
    <t>60</t>
  </si>
  <si>
    <t>4H6</t>
  </si>
  <si>
    <t>50H95</t>
  </si>
  <si>
    <t>2*</t>
  </si>
  <si>
    <t>15</t>
  </si>
  <si>
    <t>Manhattan, KS: greenhouse</t>
  </si>
  <si>
    <t>Stripe Rust PST-100</t>
  </si>
  <si>
    <t>Infection type**</t>
  </si>
  <si>
    <t>Rating
2 Nov. 2007</t>
  </si>
  <si>
    <t>Scale of 0 (most tolerant) to 5 (most susceptible) based on overall vigor, discoloration, and tiller production.  Vegetative ratings may not associate with those taken on adult plants; adult-plant ratings not recorded due to difficulty in detecting genetic differences.  Inherent differences in tillering capacity and growth habit (prostrate vs. erect) may have biased vegetative ratings.</t>
  </si>
  <si>
    <t>Powdery mildew, Stillwater, OK (0-4)</t>
  </si>
  <si>
    <t>0</t>
  </si>
  <si>
    <t>Seedling (Stakeman's rating)</t>
  </si>
  <si>
    <t>LR (field); STW; 5-15-08; 1-9</t>
  </si>
  <si>
    <t>Overall</t>
  </si>
  <si>
    <t>X;3</t>
  </si>
  <si>
    <t>MR</t>
  </si>
  <si>
    <t>1 (seg S)</t>
  </si>
  <si>
    <t>X;3-</t>
  </si>
  <si>
    <t>R</t>
  </si>
  <si>
    <t>X;3=</t>
  </si>
  <si>
    <t>3 (seg R)</t>
  </si>
  <si>
    <t>3-</t>
  </si>
  <si>
    <t>2 (seg R)</t>
  </si>
  <si>
    <t>RCRS</t>
  </si>
  <si>
    <t>74MN1407</t>
  </si>
  <si>
    <t>01MN89A-1-2</t>
  </si>
  <si>
    <t>3/2</t>
  </si>
  <si>
    <t>2-</t>
  </si>
  <si>
    <t>;1/2</t>
  </si>
  <si>
    <t>;11+</t>
  </si>
  <si>
    <t>3-;</t>
  </si>
  <si>
    <t>2++</t>
  </si>
  <si>
    <t>;1+3</t>
  </si>
  <si>
    <t>;3</t>
  </si>
  <si>
    <t>;13</t>
  </si>
  <si>
    <t>;13-</t>
  </si>
  <si>
    <t>;/S</t>
  </si>
  <si>
    <t>3;1</t>
  </si>
  <si>
    <t>3-;1</t>
  </si>
  <si>
    <t>2/S</t>
  </si>
  <si>
    <t>S/2</t>
  </si>
  <si>
    <t>S/2-</t>
  </si>
  <si>
    <t>;/2</t>
  </si>
  <si>
    <t>S/2+</t>
  </si>
  <si>
    <t>3c</t>
  </si>
  <si>
    <t>2/2+</t>
  </si>
  <si>
    <t>2-/S</t>
  </si>
  <si>
    <t>0/2</t>
  </si>
  <si>
    <t>S/;</t>
  </si>
  <si>
    <t>TTKSK rep1</t>
  </si>
  <si>
    <t>TTKSK rep2</t>
  </si>
  <si>
    <t>2+/S</t>
  </si>
  <si>
    <t>0 esc?</t>
  </si>
  <si>
    <t>2  LIF</t>
  </si>
  <si>
    <t>0/S</t>
  </si>
  <si>
    <t>S?  LIF</t>
  </si>
  <si>
    <t>Preliminary test</t>
  </si>
  <si>
    <t>Repeated test of selections</t>
  </si>
  <si>
    <t>TTKSK</t>
  </si>
  <si>
    <t>TTKST</t>
  </si>
  <si>
    <t>TTTSK</t>
  </si>
  <si>
    <t>TRTT</t>
  </si>
  <si>
    <t>06KEN19v3</t>
  </si>
  <si>
    <t>07KEN24-4</t>
  </si>
  <si>
    <t>06YEM34-1</t>
  </si>
  <si>
    <t>2+3-</t>
  </si>
  <si>
    <t>3-2</t>
  </si>
  <si>
    <t>23-</t>
  </si>
  <si>
    <t>2+/2</t>
  </si>
  <si>
    <t>;2-/2</t>
  </si>
  <si>
    <t>1A.1R</t>
  </si>
  <si>
    <t>Sr24</t>
  </si>
  <si>
    <t>1A.1R?</t>
  </si>
  <si>
    <t>SrTmp</t>
  </si>
  <si>
    <t>03/21/2008</t>
  </si>
  <si>
    <t>03/28/2008</t>
  </si>
  <si>
    <t>Stillwater, OK SBWM/WSSM visual rating (1-4)</t>
  </si>
  <si>
    <t>Check 'Vona':  '3' - '4's</t>
  </si>
  <si>
    <t>Check 'Hawk':  '1's</t>
  </si>
  <si>
    <t>Check 'Sierra':  '2's - '3's</t>
  </si>
  <si>
    <t>U.S. Races</t>
  </si>
  <si>
    <t>Washington field stripe rust</t>
  </si>
  <si>
    <t>IT</t>
  </si>
  <si>
    <t>Notes</t>
  </si>
  <si>
    <t>Russian wheat aphid1</t>
  </si>
  <si>
    <t>Hessian Fly</t>
  </si>
  <si>
    <t>Kenya stem rust testing: Blair Goates, Aberdeen, ID; David Marshall, Raleigh, NC</t>
  </si>
  <si>
    <t xml:space="preserve">Rust investigations – Yue Jin, J. Kolmer St. Paul, MN; Xianming Chen, Pullman, WA; R. Bowden, Manhattan, KS; </t>
  </si>
  <si>
    <t>S. Haley, J. Stromberger, E. Heaton, R. Kottke, S. Seifert, M. Moragues</t>
  </si>
  <si>
    <t xml:space="preserve">OK05737W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</si>
</sst>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"/>
    <numFmt numFmtId="171" formatCode="0.0000000"/>
    <numFmt numFmtId="172" formatCode="0.000000"/>
    <numFmt numFmtId="173" formatCode="0.00000000"/>
    <numFmt numFmtId="174" formatCode="0.0000000000"/>
    <numFmt numFmtId="175" formatCode="0.000000000"/>
    <numFmt numFmtId="176" formatCode="0.00000000000"/>
    <numFmt numFmtId="177" formatCode="0.000000000000"/>
    <numFmt numFmtId="178" formatCode="[$€-2]\ #,##0.00_);[Red]\([$€-2]\ #,##0.00\)"/>
    <numFmt numFmtId="179" formatCode="[$-409]h:mm:ss\ AM/PM"/>
    <numFmt numFmtId="180" formatCode="[$-409]dddd\,\ mmmm\ dd\,\ yyyy"/>
    <numFmt numFmtId="181" formatCode="[$_-2]\ #,##0.00_);[Red]\([$_-2]\ #,##0.00\)"/>
    <numFmt numFmtId="182" formatCode="m/d/yy;@"/>
    <numFmt numFmtId="183" formatCode="m/d"/>
    <numFmt numFmtId="184" formatCode="m/d/yy"/>
    <numFmt numFmtId="185" formatCode="00000"/>
    <numFmt numFmtId="186" formatCode="&quot;NC04-&quot;0"/>
    <numFmt numFmtId="187" formatCode="mm/dd/yy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9"/>
      <name val="Geneva"/>
      <family val="0"/>
    </font>
    <font>
      <sz val="10"/>
      <name val="System"/>
      <family val="0"/>
    </font>
    <font>
      <vertAlign val="superscript"/>
      <sz val="10"/>
      <name val="MS Sans Serif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.5"/>
      <name val="MS Sans Serif"/>
      <family val="2"/>
    </font>
    <font>
      <sz val="10"/>
      <name val="Verdana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11"/>
      <name val="MS Sans Serif"/>
      <family val="2"/>
    </font>
    <font>
      <b/>
      <sz val="11"/>
      <color indexed="12"/>
      <name val="MS Sans Serif"/>
      <family val="2"/>
    </font>
    <font>
      <sz val="11"/>
      <name val="MS Sans Serif"/>
      <family val="2"/>
    </font>
    <font>
      <sz val="10"/>
      <name val="Times New Roman"/>
      <family val="0"/>
    </font>
    <font>
      <b/>
      <sz val="8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2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30">
      <alignment/>
      <protection/>
    </xf>
    <xf numFmtId="0" fontId="7" fillId="0" borderId="0" xfId="30" applyAlignment="1">
      <alignment horizontal="center"/>
      <protection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1" fontId="0" fillId="0" borderId="0" xfId="37" applyNumberFormat="1" applyFont="1" applyAlignment="1">
      <alignment horizontal="center"/>
      <protection/>
    </xf>
    <xf numFmtId="1" fontId="0" fillId="0" borderId="0" xfId="31" applyNumberFormat="1" applyFont="1" applyAlignment="1">
      <alignment horizontal="center"/>
      <protection/>
    </xf>
    <xf numFmtId="1" fontId="0" fillId="0" borderId="0" xfId="31" applyNumberFormat="1" applyFont="1">
      <alignment/>
      <protection/>
    </xf>
    <xf numFmtId="1" fontId="0" fillId="0" borderId="0" xfId="37" applyNumberFormat="1" applyFont="1">
      <alignment/>
      <protection/>
    </xf>
    <xf numFmtId="0" fontId="0" fillId="0" borderId="0" xfId="37" applyFont="1">
      <alignment/>
      <protection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 horizontal="center"/>
    </xf>
    <xf numFmtId="0" fontId="0" fillId="0" borderId="0" xfId="31" applyFont="1">
      <alignment/>
      <protection/>
    </xf>
    <xf numFmtId="1" fontId="0" fillId="0" borderId="0" xfId="0" applyNumberFormat="1" applyFont="1" applyAlignment="1">
      <alignment horizontal="center"/>
    </xf>
    <xf numFmtId="0" fontId="0" fillId="0" borderId="0" xfId="31" applyFont="1" applyAlignment="1">
      <alignment horizontal="center"/>
      <protection/>
    </xf>
    <xf numFmtId="1" fontId="0" fillId="0" borderId="1" xfId="0" applyNumberFormat="1" applyFont="1" applyBorder="1" applyAlignment="1">
      <alignment horizontal="center"/>
    </xf>
    <xf numFmtId="0" fontId="0" fillId="0" borderId="2" xfId="29" applyFont="1" applyBorder="1">
      <alignment/>
      <protection/>
    </xf>
    <xf numFmtId="0" fontId="0" fillId="0" borderId="1" xfId="29" applyFont="1" applyBorder="1">
      <alignment/>
      <protection/>
    </xf>
    <xf numFmtId="2" fontId="0" fillId="0" borderId="0" xfId="29" applyNumberFormat="1" applyFont="1" applyAlignment="1">
      <alignment horizontal="center"/>
      <protection/>
    </xf>
    <xf numFmtId="2" fontId="0" fillId="0" borderId="3" xfId="29" applyNumberFormat="1" applyFont="1" applyBorder="1" applyAlignment="1">
      <alignment horizontal="center"/>
      <protection/>
    </xf>
    <xf numFmtId="0" fontId="0" fillId="0" borderId="0" xfId="29" applyFo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 applyBorder="1" applyAlignment="1">
      <alignment horizontal="center"/>
      <protection/>
    </xf>
    <xf numFmtId="1" fontId="0" fillId="0" borderId="1" xfId="0" applyNumberFormat="1" applyBorder="1" applyAlignment="1" quotePrefix="1">
      <alignment horizontal="center"/>
    </xf>
    <xf numFmtId="164" fontId="0" fillId="0" borderId="1" xfId="0" applyNumberFormat="1" applyBorder="1" applyAlignment="1" quotePrefix="1">
      <alignment horizont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37" applyFont="1" applyBorder="1">
      <alignment/>
      <protection/>
    </xf>
    <xf numFmtId="0" fontId="7" fillId="0" borderId="0" xfId="30" applyBorder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29" applyNumberFormat="1" applyFont="1" applyBorder="1" applyAlignment="1">
      <alignment horizontal="center" wrapText="1"/>
      <protection/>
    </xf>
    <xf numFmtId="0" fontId="0" fillId="0" borderId="2" xfId="29" applyFont="1" applyBorder="1" applyAlignment="1">
      <alignment wrapText="1"/>
      <protection/>
    </xf>
    <xf numFmtId="0" fontId="0" fillId="0" borderId="1" xfId="29" applyFont="1" applyBorder="1" applyAlignment="1">
      <alignment horizontal="center" wrapText="1"/>
      <protection/>
    </xf>
    <xf numFmtId="0" fontId="0" fillId="0" borderId="1" xfId="29" applyFont="1" applyBorder="1" applyAlignment="1">
      <alignment horizontal="left" wrapText="1"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30" applyBorder="1" applyAlignment="1">
      <alignment horizontal="center"/>
      <protection/>
    </xf>
    <xf numFmtId="0" fontId="7" fillId="0" borderId="2" xfId="30" applyBorder="1" applyAlignment="1">
      <alignment horizontal="center"/>
      <protection/>
    </xf>
    <xf numFmtId="0" fontId="7" fillId="0" borderId="2" xfId="30" applyBorder="1">
      <alignment/>
      <protection/>
    </xf>
    <xf numFmtId="0" fontId="0" fillId="0" borderId="2" xfId="31" applyFont="1" applyBorder="1">
      <alignment/>
      <protection/>
    </xf>
    <xf numFmtId="0" fontId="0" fillId="0" borderId="1" xfId="29" applyFont="1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29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33" applyNumberFormat="1" applyBorder="1" applyAlignment="1">
      <alignment horizontal="center"/>
      <protection/>
    </xf>
    <xf numFmtId="1" fontId="0" fillId="0" borderId="2" xfId="0" applyNumberFormat="1" applyFont="1" applyBorder="1" applyAlignment="1">
      <alignment horizontal="center" shrinkToFit="1"/>
    </xf>
    <xf numFmtId="1" fontId="0" fillId="0" borderId="1" xfId="0" applyNumberFormat="1" applyFont="1" applyBorder="1" applyAlignment="1">
      <alignment horizontal="center" shrinkToFit="1"/>
    </xf>
    <xf numFmtId="0" fontId="0" fillId="0" borderId="0" xfId="0" applyFont="1" applyAlignment="1">
      <alignment shrinkToFit="1"/>
    </xf>
    <xf numFmtId="164" fontId="0" fillId="0" borderId="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0" xfId="21" applyAlignment="1">
      <alignment horizontal="center"/>
      <protection/>
    </xf>
    <xf numFmtId="0" fontId="0" fillId="0" borderId="0" xfId="29" applyFont="1" applyBorder="1">
      <alignment/>
      <protection/>
    </xf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>
      <alignment horizontal="center"/>
    </xf>
    <xf numFmtId="1" fontId="0" fillId="0" borderId="0" xfId="22" applyNumberFormat="1" applyBorder="1">
      <alignment/>
      <protection/>
    </xf>
    <xf numFmtId="164" fontId="0" fillId="0" borderId="0" xfId="21" applyNumberFormat="1" applyFont="1" applyAlignment="1">
      <alignment horizontal="center"/>
      <protection/>
    </xf>
    <xf numFmtId="164" fontId="0" fillId="0" borderId="0" xfId="0" applyNumberFormat="1" applyFont="1" applyBorder="1" applyAlignment="1">
      <alignment/>
    </xf>
    <xf numFmtId="1" fontId="0" fillId="0" borderId="0" xfId="22" applyNumberFormat="1" applyFont="1" applyAlignment="1">
      <alignment horizontal="center"/>
      <protection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4" xfId="37" applyFont="1" applyBorder="1">
      <alignment/>
      <protection/>
    </xf>
    <xf numFmtId="0" fontId="10" fillId="0" borderId="0" xfId="40" applyFont="1" applyFill="1" applyBorder="1" applyAlignment="1">
      <alignment horizontal="center" wrapText="1"/>
      <protection/>
    </xf>
    <xf numFmtId="0" fontId="10" fillId="0" borderId="1" xfId="40" applyFont="1" applyFill="1" applyBorder="1" applyAlignment="1">
      <alignment horizontal="center" wrapText="1"/>
      <protection/>
    </xf>
    <xf numFmtId="0" fontId="6" fillId="0" borderId="0" xfId="34" applyAlignment="1">
      <alignment horizontal="center"/>
      <protection/>
    </xf>
    <xf numFmtId="0" fontId="6" fillId="0" borderId="0" xfId="34">
      <alignment/>
      <protection/>
    </xf>
    <xf numFmtId="0" fontId="6" fillId="0" borderId="0" xfId="34" applyBorder="1">
      <alignment/>
      <protection/>
    </xf>
    <xf numFmtId="0" fontId="6" fillId="0" borderId="0" xfId="34" applyBorder="1" applyAlignment="1">
      <alignment horizontal="center" wrapText="1"/>
      <protection/>
    </xf>
    <xf numFmtId="1" fontId="0" fillId="0" borderId="4" xfId="31" applyNumberFormat="1" applyFont="1" applyBorder="1" applyAlignment="1">
      <alignment horizontal="center"/>
      <protection/>
    </xf>
    <xf numFmtId="1" fontId="0" fillId="0" borderId="4" xfId="31" applyNumberFormat="1" applyFont="1" applyBorder="1">
      <alignment/>
      <protection/>
    </xf>
    <xf numFmtId="0" fontId="6" fillId="0" borderId="4" xfId="34" applyFont="1" applyBorder="1" applyAlignment="1">
      <alignment horizontal="center" wrapText="1"/>
      <protection/>
    </xf>
    <xf numFmtId="0" fontId="7" fillId="0" borderId="1" xfId="30" applyFont="1" applyBorder="1" applyAlignment="1">
      <alignment horizontal="center"/>
      <protection/>
    </xf>
    <xf numFmtId="0" fontId="6" fillId="0" borderId="1" xfId="34" applyBorder="1" applyAlignment="1">
      <alignment horizontal="center" wrapText="1"/>
      <protection/>
    </xf>
    <xf numFmtId="0" fontId="12" fillId="0" borderId="0" xfId="0" applyFont="1" applyAlignment="1">
      <alignment wrapText="1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vertical="top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32" applyFont="1" applyAlignment="1">
      <alignment vertical="top"/>
      <protection/>
    </xf>
    <xf numFmtId="0" fontId="15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32" applyFont="1" applyBorder="1" applyAlignment="1">
      <alignment vertical="top"/>
      <protection/>
    </xf>
    <xf numFmtId="0" fontId="15" fillId="0" borderId="1" xfId="0" applyFont="1" applyFill="1" applyBorder="1" applyAlignment="1">
      <alignment horizontal="center" vertical="top"/>
    </xf>
    <xf numFmtId="0" fontId="15" fillId="0" borderId="0" xfId="32" applyFont="1" applyAlignment="1">
      <alignment horizontal="center" vertical="top"/>
      <protection/>
    </xf>
    <xf numFmtId="0" fontId="15" fillId="0" borderId="0" xfId="32" applyFont="1" applyAlignment="1">
      <alignment vertical="top" wrapText="1"/>
      <protection/>
    </xf>
    <xf numFmtId="0" fontId="0" fillId="0" borderId="1" xfId="25" applyNumberFormat="1" applyFont="1" applyBorder="1" applyAlignment="1">
      <alignment horizontal="center"/>
      <protection/>
    </xf>
    <xf numFmtId="1" fontId="0" fillId="0" borderId="0" xfId="25" applyNumberFormat="1" applyAlignment="1">
      <alignment horizontal="center"/>
      <protection/>
    </xf>
    <xf numFmtId="164" fontId="0" fillId="0" borderId="0" xfId="0" applyNumberFormat="1" applyAlignment="1">
      <alignment/>
    </xf>
    <xf numFmtId="0" fontId="0" fillId="0" borderId="3" xfId="29" applyFont="1" applyBorder="1" applyAlignment="1">
      <alignment horizontal="center"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Alignment="1">
      <alignment horizontal="center"/>
      <protection/>
    </xf>
    <xf numFmtId="0" fontId="0" fillId="0" borderId="5" xfId="0" applyBorder="1" applyAlignment="1">
      <alignment horizontal="center" wrapText="1"/>
    </xf>
    <xf numFmtId="0" fontId="0" fillId="0" borderId="1" xfId="37" applyFont="1" applyBorder="1" applyAlignment="1">
      <alignment horizontal="center"/>
      <protection/>
    </xf>
    <xf numFmtId="0" fontId="7" fillId="0" borderId="1" xfId="30" applyBorder="1" applyAlignment="1">
      <alignment horizontal="center"/>
      <protection/>
    </xf>
    <xf numFmtId="0" fontId="7" fillId="0" borderId="0" xfId="30" applyFont="1" applyBorder="1" applyAlignment="1">
      <alignment horizontal="center"/>
      <protection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0" fillId="0" borderId="1" xfId="40" applyFont="1" applyFill="1" applyBorder="1" applyAlignment="1">
      <alignment horizontal="center" wrapText="1"/>
      <protection/>
    </xf>
    <xf numFmtId="0" fontId="10" fillId="0" borderId="1" xfId="40" applyFont="1" applyFill="1" applyBorder="1" applyAlignment="1">
      <alignment horizontal="center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NumberFormat="1" applyAlignment="1" quotePrefix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2" xfId="28" applyBorder="1" applyAlignment="1">
      <alignment horizontal="center"/>
      <protection/>
    </xf>
    <xf numFmtId="0" fontId="0" fillId="0" borderId="2" xfId="28" applyBorder="1">
      <alignment/>
      <protection/>
    </xf>
    <xf numFmtId="0" fontId="0" fillId="0" borderId="1" xfId="28" applyNumberFormat="1" applyBorder="1" applyAlignment="1">
      <alignment horizontal="center"/>
      <protection/>
    </xf>
    <xf numFmtId="0" fontId="0" fillId="0" borderId="1" xfId="28" applyNumberFormat="1" applyBorder="1">
      <alignment/>
      <protection/>
    </xf>
    <xf numFmtId="0" fontId="0" fillId="0" borderId="1" xfId="27" applyNumberFormat="1" applyFont="1" applyBorder="1" applyAlignment="1">
      <alignment horizontal="center"/>
      <protection/>
    </xf>
    <xf numFmtId="0" fontId="0" fillId="0" borderId="0" xfId="28" applyNumberFormat="1" applyAlignment="1" quotePrefix="1">
      <alignment horizontal="center"/>
      <protection/>
    </xf>
    <xf numFmtId="1" fontId="0" fillId="0" borderId="0" xfId="27" applyNumberFormat="1" applyAlignment="1" quotePrefix="1">
      <alignment horizontal="center"/>
      <protection/>
    </xf>
    <xf numFmtId="0" fontId="0" fillId="0" borderId="1" xfId="28" applyNumberFormat="1" applyBorder="1" applyAlignment="1" quotePrefix="1">
      <alignment horizontal="center"/>
      <protection/>
    </xf>
    <xf numFmtId="0" fontId="0" fillId="0" borderId="0" xfId="28" applyAlignment="1">
      <alignment horizontal="center"/>
      <protection/>
    </xf>
    <xf numFmtId="1" fontId="0" fillId="0" borderId="0" xfId="28" applyNumberFormat="1" applyAlignment="1">
      <alignment horizontal="center"/>
      <protection/>
    </xf>
    <xf numFmtId="1" fontId="0" fillId="0" borderId="0" xfId="27" applyNumberFormat="1" applyAlignment="1">
      <alignment horizontal="center"/>
      <protection/>
    </xf>
    <xf numFmtId="164" fontId="0" fillId="0" borderId="0" xfId="28" applyNumberFormat="1" applyAlignment="1">
      <alignment horizontal="center"/>
      <protection/>
    </xf>
    <xf numFmtId="164" fontId="0" fillId="0" borderId="0" xfId="27" applyNumberFormat="1" applyAlignment="1">
      <alignment horizontal="center"/>
      <protection/>
    </xf>
    <xf numFmtId="164" fontId="0" fillId="0" borderId="0" xfId="27" applyNumberFormat="1" applyAlignment="1" quotePrefix="1">
      <alignment horizontal="center"/>
      <protection/>
    </xf>
    <xf numFmtId="1" fontId="0" fillId="0" borderId="0" xfId="0" applyNumberFormat="1" applyBorder="1" applyAlignment="1">
      <alignment horizontal="center"/>
    </xf>
    <xf numFmtId="1" fontId="0" fillId="0" borderId="0" xfId="22" applyNumberFormat="1" applyFont="1" applyBorder="1">
      <alignment/>
      <protection/>
    </xf>
    <xf numFmtId="0" fontId="0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0" xfId="24" applyNumberFormat="1" applyAlignment="1" quotePrefix="1">
      <alignment horizontal="center"/>
      <protection/>
    </xf>
    <xf numFmtId="0" fontId="0" fillId="0" borderId="0" xfId="24" applyNumberFormat="1" applyFont="1" applyAlignment="1">
      <alignment horizontal="center"/>
      <protection/>
    </xf>
    <xf numFmtId="0" fontId="0" fillId="0" borderId="1" xfId="24" applyNumberFormat="1" applyBorder="1" applyAlignment="1" quotePrefix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7" fillId="0" borderId="1" xfId="38" applyFont="1" applyFill="1" applyBorder="1" applyAlignment="1">
      <alignment horizontal="center"/>
      <protection/>
    </xf>
    <xf numFmtId="0" fontId="17" fillId="0" borderId="0" xfId="38" applyFont="1" applyFill="1" applyBorder="1" applyAlignment="1">
      <alignment horizontal="center"/>
      <protection/>
    </xf>
    <xf numFmtId="0" fontId="17" fillId="0" borderId="1" xfId="38" applyFont="1" applyFill="1" applyBorder="1" applyAlignment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0" fillId="0" borderId="0" xfId="24" applyNumberFormat="1" applyFont="1" applyBorder="1" quotePrefix="1">
      <alignment/>
      <protection/>
    </xf>
    <xf numFmtId="0" fontId="0" fillId="0" borderId="0" xfId="31" applyFont="1" applyBorder="1" applyAlignment="1">
      <alignment horizontal="center"/>
      <protection/>
    </xf>
    <xf numFmtId="1" fontId="0" fillId="0" borderId="0" xfId="31" applyNumberFormat="1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14" fontId="0" fillId="0" borderId="6" xfId="37" applyNumberFormat="1" applyFont="1" applyBorder="1" applyAlignment="1">
      <alignment horizontal="center"/>
      <protection/>
    </xf>
    <xf numFmtId="0" fontId="0" fillId="0" borderId="0" xfId="0" applyFont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18" fillId="0" borderId="0" xfId="0" applyNumberFormat="1" applyFont="1" applyBorder="1" applyAlignment="1">
      <alignment shrinkToFi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shrinkToFit="1"/>
    </xf>
    <xf numFmtId="0" fontId="11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164" fontId="0" fillId="0" borderId="0" xfId="35" applyNumberFormat="1" applyAlignment="1">
      <alignment horizontal="center"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64" fontId="0" fillId="0" borderId="0" xfId="26" applyNumberFormat="1" applyFont="1" applyBorder="1" applyAlignment="1">
      <alignment horizontal="center"/>
      <protection/>
    </xf>
    <xf numFmtId="1" fontId="0" fillId="0" borderId="0" xfId="35" applyNumberFormat="1" applyAlignment="1">
      <alignment horizontal="center"/>
      <protection/>
    </xf>
    <xf numFmtId="1" fontId="0" fillId="0" borderId="0" xfId="26" applyNumberFormat="1" applyFont="1">
      <alignment/>
      <protection/>
    </xf>
    <xf numFmtId="1" fontId="0" fillId="0" borderId="0" xfId="0" applyNumberFormat="1" applyFont="1" applyAlignment="1">
      <alignment horizontal="center" wrapText="1"/>
    </xf>
    <xf numFmtId="2" fontId="0" fillId="0" borderId="7" xfId="29" applyNumberFormat="1" applyFont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23" applyFont="1" applyFill="1" applyBorder="1" applyAlignment="1">
      <alignment horizontal="center"/>
      <protection/>
    </xf>
    <xf numFmtId="0" fontId="22" fillId="0" borderId="2" xfId="23" applyFont="1" applyFill="1" applyBorder="1" applyAlignment="1">
      <alignment horizontal="justify"/>
      <protection/>
    </xf>
    <xf numFmtId="0" fontId="1" fillId="0" borderId="2" xfId="23" applyFont="1" applyFill="1" applyBorder="1" applyAlignment="1">
      <alignment horizontal="center" vertical="center"/>
      <protection/>
    </xf>
    <xf numFmtId="0" fontId="1" fillId="0" borderId="2" xfId="23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horizontal="center"/>
    </xf>
    <xf numFmtId="0" fontId="0" fillId="0" borderId="0" xfId="23" applyFont="1" applyFill="1" applyBorder="1" applyAlignment="1">
      <alignment horizontal="center"/>
      <protection/>
    </xf>
    <xf numFmtId="0" fontId="22" fillId="0" borderId="0" xfId="23" applyFont="1" applyFill="1" applyBorder="1" applyAlignment="1">
      <alignment horizontal="justify"/>
      <protection/>
    </xf>
    <xf numFmtId="0" fontId="1" fillId="0" borderId="0" xfId="23" applyFont="1" applyFill="1" applyBorder="1" applyAlignment="1">
      <alignment horizontal="center" vertical="center"/>
      <protection/>
    </xf>
    <xf numFmtId="0" fontId="1" fillId="0" borderId="0" xfId="23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justify" wrapText="1"/>
    </xf>
    <xf numFmtId="0" fontId="24" fillId="0" borderId="0" xfId="23" applyFont="1" applyFill="1" applyBorder="1" applyAlignment="1">
      <alignment horizontal="center" wrapText="1"/>
      <protection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1" xfId="23" applyFont="1" applyFill="1" applyBorder="1" applyAlignment="1">
      <alignment horizontal="center"/>
      <protection/>
    </xf>
    <xf numFmtId="0" fontId="22" fillId="0" borderId="1" xfId="23" applyFont="1" applyFill="1" applyBorder="1" applyAlignment="1">
      <alignment horizontal="justify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0" fillId="0" borderId="0" xfId="23" applyFont="1" applyFill="1" applyAlignment="1">
      <alignment horizontal="center" vertical="center"/>
      <protection/>
    </xf>
    <xf numFmtId="0" fontId="0" fillId="0" borderId="0" xfId="23" applyFont="1" applyFill="1" applyAlignment="1">
      <alignment horizontal="center"/>
      <protection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6" fillId="0" borderId="1" xfId="34" applyBorder="1" applyAlignment="1">
      <alignment horizontal="center"/>
      <protection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0" xfId="0" applyAlignment="1">
      <alignment horizontal="center"/>
    </xf>
    <xf numFmtId="0" fontId="6" fillId="0" borderId="8" xfId="34" applyBorder="1" applyAlignment="1">
      <alignment horizontal="center"/>
      <protection/>
    </xf>
    <xf numFmtId="0" fontId="7" fillId="0" borderId="1" xfId="30" applyBorder="1">
      <alignment/>
      <protection/>
    </xf>
    <xf numFmtId="15" fontId="0" fillId="0" borderId="0" xfId="0" applyNumberFormat="1" applyFont="1" applyBorder="1" applyAlignment="1">
      <alignment horizontal="center"/>
    </xf>
    <xf numFmtId="0" fontId="6" fillId="0" borderId="0" xfId="0" applyAlignment="1">
      <alignment/>
    </xf>
    <xf numFmtId="1" fontId="6" fillId="0" borderId="0" xfId="0" applyNumberFormat="1" applyAlignment="1">
      <alignment/>
    </xf>
    <xf numFmtId="0" fontId="6" fillId="0" borderId="0" xfId="0" applyBorder="1" applyAlignment="1">
      <alignment horizontal="center"/>
    </xf>
    <xf numFmtId="1" fontId="6" fillId="0" borderId="0" xfId="0" applyNumberFormat="1" applyBorder="1" applyAlignment="1">
      <alignment horizontal="center"/>
    </xf>
    <xf numFmtId="49" fontId="6" fillId="0" borderId="0" xfId="0" applyNumberFormat="1" applyBorder="1" applyAlignment="1">
      <alignment horizontal="center"/>
    </xf>
    <xf numFmtId="0" fontId="6" fillId="0" borderId="1" xfId="0" applyFill="1" applyBorder="1" applyAlignment="1">
      <alignment horizontal="center"/>
    </xf>
    <xf numFmtId="0" fontId="6" fillId="0" borderId="1" xfId="0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36" applyFont="1" applyBorder="1" applyAlignment="1">
      <alignment horizontal="center"/>
      <protection/>
    </xf>
    <xf numFmtId="0" fontId="6" fillId="0" borderId="1" xfId="36" applyFont="1" applyBorder="1" applyAlignment="1">
      <alignment horizontal="center" wrapText="1"/>
      <protection/>
    </xf>
    <xf numFmtId="0" fontId="6" fillId="0" borderId="1" xfId="36" applyFont="1" applyFill="1" applyBorder="1" applyAlignment="1">
      <alignment horizontal="center"/>
      <protection/>
    </xf>
    <xf numFmtId="0" fontId="7" fillId="0" borderId="2" xfId="30" applyFont="1" applyBorder="1" applyAlignment="1">
      <alignment/>
      <protection/>
    </xf>
    <xf numFmtId="0" fontId="11" fillId="0" borderId="0" xfId="0" applyFont="1" applyAlignment="1">
      <alignment horizontal="left"/>
    </xf>
    <xf numFmtId="0" fontId="20" fillId="0" borderId="0" xfId="30" applyFont="1">
      <alignment/>
      <protection/>
    </xf>
    <xf numFmtId="0" fontId="20" fillId="0" borderId="0" xfId="30" applyFont="1" applyBorder="1" applyAlignment="1">
      <alignment horizontal="center"/>
      <protection/>
    </xf>
    <xf numFmtId="0" fontId="20" fillId="0" borderId="0" xfId="30" applyFont="1" applyAlignment="1">
      <alignment horizontal="center"/>
      <protection/>
    </xf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" fontId="10" fillId="0" borderId="0" xfId="40" applyNumberFormat="1" applyFont="1" applyFill="1" applyBorder="1" applyAlignment="1">
      <alignment horizontal="center" wrapText="1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0" fillId="0" borderId="0" xfId="30" applyFont="1" applyBorder="1" applyAlignment="1">
      <alignment horizontal="center"/>
      <protection/>
    </xf>
    <xf numFmtId="1" fontId="6" fillId="0" borderId="1" xfId="0" applyNumberFormat="1" applyBorder="1" applyAlignment="1">
      <alignment horizontal="center"/>
    </xf>
    <xf numFmtId="49" fontId="6" fillId="0" borderId="1" xfId="0" applyNumberFormat="1" applyBorder="1" applyAlignment="1">
      <alignment horizontal="center"/>
    </xf>
    <xf numFmtId="0" fontId="4" fillId="0" borderId="2" xfId="20" applyBorder="1" applyAlignment="1">
      <alignment/>
    </xf>
    <xf numFmtId="0" fontId="4" fillId="0" borderId="0" xfId="20" applyFill="1" applyAlignment="1">
      <alignment horizontal="justify"/>
    </xf>
    <xf numFmtId="1" fontId="10" fillId="0" borderId="1" xfId="40" applyNumberFormat="1" applyFont="1" applyFill="1" applyBorder="1" applyAlignment="1">
      <alignment horizontal="center" wrapText="1"/>
      <protection/>
    </xf>
    <xf numFmtId="0" fontId="4" fillId="0" borderId="4" xfId="20" applyBorder="1" applyAlignment="1">
      <alignment horizontal="center" wrapText="1"/>
    </xf>
    <xf numFmtId="0" fontId="30" fillId="0" borderId="0" xfId="0" applyFont="1" applyFill="1" applyBorder="1" applyAlignment="1">
      <alignment horizontal="left"/>
    </xf>
    <xf numFmtId="0" fontId="6" fillId="0" borderId="0" xfId="0" applyBorder="1" applyAlignment="1">
      <alignment/>
    </xf>
    <xf numFmtId="0" fontId="30" fillId="0" borderId="0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27" applyFont="1" applyBorder="1" applyAlignment="1">
      <alignment horizontal="center"/>
      <protection/>
    </xf>
    <xf numFmtId="1" fontId="0" fillId="0" borderId="2" xfId="27" applyNumberFormat="1" applyFont="1" applyBorder="1" applyAlignment="1">
      <alignment horizontal="center"/>
      <protection/>
    </xf>
    <xf numFmtId="0" fontId="0" fillId="0" borderId="2" xfId="25" applyFont="1" applyBorder="1" applyAlignment="1">
      <alignment horizontal="center"/>
      <protection/>
    </xf>
    <xf numFmtId="1" fontId="0" fillId="0" borderId="2" xfId="27" applyNumberFormat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6" fillId="0" borderId="2" xfId="39" applyFont="1" applyBorder="1" applyAlignment="1">
      <alignment horizontal="center" wrapText="1"/>
      <protection/>
    </xf>
    <xf numFmtId="0" fontId="0" fillId="0" borderId="2" xfId="27" applyNumberFormat="1" applyFont="1" applyBorder="1" applyAlignment="1">
      <alignment horizontal="center"/>
      <protection/>
    </xf>
    <xf numFmtId="0" fontId="0" fillId="0" borderId="2" xfId="25" applyNumberFormat="1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4" xfId="29" applyNumberFormat="1" applyFont="1" applyBorder="1" applyAlignment="1">
      <alignment horizontal="center" wrapText="1"/>
      <protection/>
    </xf>
    <xf numFmtId="0" fontId="0" fillId="0" borderId="4" xfId="29" applyFont="1" applyBorder="1" applyAlignment="1">
      <alignment horizontal="center"/>
      <protection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0" fillId="0" borderId="4" xfId="37" applyFont="1" applyBorder="1" applyAlignment="1">
      <alignment horizontal="center" wrapText="1"/>
      <protection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7" fillId="0" borderId="2" xfId="30" applyBorder="1" applyAlignment="1">
      <alignment horizontal="center"/>
      <protection/>
    </xf>
    <xf numFmtId="0" fontId="7" fillId="0" borderId="2" xfId="30" applyFont="1" applyBorder="1" applyAlignment="1">
      <alignment horizontal="center"/>
      <protection/>
    </xf>
    <xf numFmtId="0" fontId="7" fillId="0" borderId="0" xfId="30" applyBorder="1" applyAlignment="1">
      <alignment horizontal="center"/>
      <protection/>
    </xf>
    <xf numFmtId="0" fontId="7" fillId="0" borderId="0" xfId="30" applyFont="1" applyBorder="1" applyAlignment="1">
      <alignment horizontal="center"/>
      <protection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0" xfId="0" applyBorder="1" applyAlignment="1">
      <alignment horizontal="center"/>
    </xf>
    <xf numFmtId="0" fontId="6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" fontId="0" fillId="0" borderId="4" xfId="31" applyNumberFormat="1" applyFont="1" applyBorder="1" applyAlignment="1">
      <alignment horizontal="center" wrapText="1"/>
      <protection/>
    </xf>
    <xf numFmtId="0" fontId="6" fillId="0" borderId="1" xfId="0" applyBorder="1" applyAlignment="1">
      <alignment wrapText="1"/>
    </xf>
    <xf numFmtId="0" fontId="21" fillId="0" borderId="1" xfId="0" applyFont="1" applyFill="1" applyBorder="1" applyAlignment="1">
      <alignment horizontal="center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4 SRPN summary for prelim" xfId="21"/>
    <cellStyle name="Normal_05srpn preliminary yield means" xfId="22"/>
    <cellStyle name="Normal_06RPN-marker Data-1-1" xfId="23"/>
    <cellStyle name="Normal_06srpn agronomic summary" xfId="24"/>
    <cellStyle name="Normal_06srpn prelim yield" xfId="25"/>
    <cellStyle name="Normal_07SRPN" xfId="26"/>
    <cellStyle name="Normal_07SRPN location mns prelim" xfId="27"/>
    <cellStyle name="Normal_07SRPN overall prelim" xfId="28"/>
    <cellStyle name="Normal_2000SRPN" xfId="29"/>
    <cellStyle name="Normal_2001 McVey sr and lr rust SRPN" xfId="30"/>
    <cellStyle name="Normal_2001SRPN acid soil tolerances" xfId="31"/>
    <cellStyle name="Normal_2001SRPN entries" xfId="32"/>
    <cellStyle name="Normal_2003 SRPN prelimnary yield report" xfId="33"/>
    <cellStyle name="Normal_2005 NRPN and SRPN gbug RWA" xfId="34"/>
    <cellStyle name="Normal_preliminary agronomic summary" xfId="35"/>
    <cellStyle name="Normal_rpn final lists" xfId="36"/>
    <cellStyle name="Normal_sbmvsrpn2001" xfId="37"/>
    <cellStyle name="Normal_Sheet1" xfId="38"/>
    <cellStyle name="Normal_Sheet1_06srpn prelim yield" xfId="39"/>
    <cellStyle name="Normal_Sheet2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Stemrustnotes.pd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Stripe%20rust%20notes.pdf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Russianwheataphidscreen.pdf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ars.usda.gov/sp2UserFiles/ad_hoc/54402000HardWinterWheatRegionalNurseryProgram/Marker%20notes.pdf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workbookViewId="0" topLeftCell="A1">
      <selection activeCell="A1" sqref="A1"/>
    </sheetView>
  </sheetViews>
  <sheetFormatPr defaultColWidth="9.140625" defaultRowHeight="12.75"/>
  <cols>
    <col min="1" max="1" width="110.7109375" style="0" customWidth="1"/>
  </cols>
  <sheetData>
    <row r="1" ht="15">
      <c r="A1" s="86" t="s">
        <v>96</v>
      </c>
    </row>
    <row r="2" ht="15">
      <c r="A2" s="87" t="s">
        <v>156</v>
      </c>
    </row>
    <row r="3" ht="15">
      <c r="A3" s="87" t="s">
        <v>157</v>
      </c>
    </row>
    <row r="4" ht="15">
      <c r="A4" s="88" t="s">
        <v>318</v>
      </c>
    </row>
    <row r="5" ht="15">
      <c r="A5" s="87" t="s">
        <v>736</v>
      </c>
    </row>
    <row r="6" ht="15">
      <c r="A6" s="87" t="s">
        <v>735</v>
      </c>
    </row>
    <row r="7" ht="15">
      <c r="A7" s="87" t="s">
        <v>319</v>
      </c>
    </row>
    <row r="8" ht="15">
      <c r="A8" s="87" t="s">
        <v>158</v>
      </c>
    </row>
    <row r="9" ht="15">
      <c r="A9" s="86" t="s">
        <v>97</v>
      </c>
    </row>
    <row r="10" ht="15">
      <c r="A10" s="87" t="s">
        <v>98</v>
      </c>
    </row>
    <row r="11" ht="15">
      <c r="A11" s="87" t="s">
        <v>138</v>
      </c>
    </row>
    <row r="12" ht="15">
      <c r="A12" s="87" t="s">
        <v>139</v>
      </c>
    </row>
    <row r="13" ht="15">
      <c r="A13" s="87" t="s">
        <v>159</v>
      </c>
    </row>
    <row r="14" ht="15">
      <c r="A14" s="86" t="s">
        <v>99</v>
      </c>
    </row>
    <row r="15" ht="15">
      <c r="A15" s="87" t="s">
        <v>160</v>
      </c>
    </row>
    <row r="16" ht="15">
      <c r="A16" s="87" t="s">
        <v>100</v>
      </c>
    </row>
    <row r="17" ht="15">
      <c r="A17" s="86" t="s">
        <v>101</v>
      </c>
    </row>
    <row r="18" ht="30.75">
      <c r="A18" s="101" t="s">
        <v>161</v>
      </c>
    </row>
    <row r="19" ht="15">
      <c r="A19" s="86" t="s">
        <v>102</v>
      </c>
    </row>
    <row r="20" ht="15">
      <c r="A20" s="87" t="s">
        <v>322</v>
      </c>
    </row>
    <row r="21" ht="15">
      <c r="A21" s="86" t="s">
        <v>103</v>
      </c>
    </row>
    <row r="22" ht="15">
      <c r="A22" s="87" t="s">
        <v>104</v>
      </c>
    </row>
    <row r="23" ht="15">
      <c r="A23" s="87" t="s">
        <v>105</v>
      </c>
    </row>
    <row r="24" ht="15">
      <c r="A24" s="87" t="s">
        <v>106</v>
      </c>
    </row>
    <row r="25" ht="15">
      <c r="A25" s="87" t="s">
        <v>107</v>
      </c>
    </row>
    <row r="26" ht="15">
      <c r="A26" s="86" t="s">
        <v>108</v>
      </c>
    </row>
    <row r="27" ht="15">
      <c r="A27" s="87" t="s">
        <v>737</v>
      </c>
    </row>
    <row r="28" ht="15">
      <c r="A28" s="86" t="s">
        <v>109</v>
      </c>
    </row>
    <row r="29" ht="15">
      <c r="A29" s="87" t="s">
        <v>323</v>
      </c>
    </row>
    <row r="30" ht="15">
      <c r="A30" s="87" t="s">
        <v>324</v>
      </c>
    </row>
    <row r="31" ht="15">
      <c r="A31" s="87" t="s">
        <v>110</v>
      </c>
    </row>
    <row r="32" ht="15">
      <c r="A32" s="86" t="s">
        <v>111</v>
      </c>
    </row>
    <row r="33" ht="15">
      <c r="A33" s="87" t="s">
        <v>162</v>
      </c>
    </row>
    <row r="34" ht="15">
      <c r="A34" s="86" t="s">
        <v>112</v>
      </c>
    </row>
    <row r="35" ht="15">
      <c r="A35" s="87" t="s">
        <v>320</v>
      </c>
    </row>
    <row r="36" ht="15">
      <c r="A36" s="86" t="s">
        <v>113</v>
      </c>
    </row>
    <row r="37" ht="15">
      <c r="A37" s="87" t="s">
        <v>114</v>
      </c>
    </row>
    <row r="38" ht="15">
      <c r="A38" s="87" t="s">
        <v>115</v>
      </c>
    </row>
    <row r="39" ht="15">
      <c r="A39" s="87" t="s">
        <v>116</v>
      </c>
    </row>
    <row r="40" ht="15">
      <c r="A40" s="86" t="s">
        <v>117</v>
      </c>
    </row>
    <row r="41" ht="15">
      <c r="A41" s="87" t="s">
        <v>118</v>
      </c>
    </row>
    <row r="42" ht="15">
      <c r="A42" s="87" t="s">
        <v>119</v>
      </c>
    </row>
    <row r="43" ht="15">
      <c r="A43" s="86" t="s">
        <v>120</v>
      </c>
    </row>
    <row r="44" ht="15">
      <c r="A44" s="87" t="s">
        <v>121</v>
      </c>
    </row>
    <row r="45" ht="15">
      <c r="A45" s="86" t="s">
        <v>122</v>
      </c>
    </row>
    <row r="46" ht="15">
      <c r="A46" s="87" t="s">
        <v>123</v>
      </c>
    </row>
    <row r="47" ht="15">
      <c r="A47" s="86" t="s">
        <v>124</v>
      </c>
    </row>
    <row r="48" ht="15">
      <c r="A48" s="87" t="s">
        <v>125</v>
      </c>
    </row>
    <row r="49" ht="15">
      <c r="A49" s="86" t="s">
        <v>126</v>
      </c>
    </row>
    <row r="50" ht="15">
      <c r="A50" s="87" t="s">
        <v>127</v>
      </c>
    </row>
    <row r="51" ht="15">
      <c r="A51" s="86" t="s">
        <v>128</v>
      </c>
    </row>
    <row r="52" ht="15">
      <c r="A52" s="87" t="s">
        <v>129</v>
      </c>
    </row>
    <row r="53" ht="15">
      <c r="A53" s="86" t="s">
        <v>130</v>
      </c>
    </row>
    <row r="54" ht="15">
      <c r="A54" s="87" t="s">
        <v>321</v>
      </c>
    </row>
    <row r="55" ht="15">
      <c r="A55" s="87" t="s">
        <v>131</v>
      </c>
    </row>
    <row r="56" ht="15">
      <c r="A56" s="86" t="s">
        <v>132</v>
      </c>
    </row>
    <row r="57" ht="15">
      <c r="A57" s="87" t="s">
        <v>133</v>
      </c>
    </row>
    <row r="58" ht="15">
      <c r="A58" s="87" t="s">
        <v>134</v>
      </c>
    </row>
    <row r="59" ht="15">
      <c r="A59" s="86" t="s">
        <v>135</v>
      </c>
    </row>
    <row r="60" ht="15">
      <c r="A60" s="87" t="s">
        <v>136</v>
      </c>
    </row>
  </sheetData>
  <printOptions/>
  <pageMargins left="0.75" right="0.75" top="1" bottom="1" header="0.5" footer="0.5"/>
  <pageSetup horizontalDpi="600" verticalDpi="600" orientation="portrait" scale="89" r:id="rId1"/>
  <headerFooter alignWithMargins="0">
    <oddHeader>&amp;CTable 1.  Hard Winter Wheat Regional Nursery Program - Contributors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B8" sqref="B8"/>
    </sheetView>
  </sheetViews>
  <sheetFormatPr defaultColWidth="9.140625" defaultRowHeight="12.75"/>
  <cols>
    <col min="1" max="1" width="9.00390625" style="21" customWidth="1"/>
    <col min="2" max="2" width="21.140625" style="23" customWidth="1"/>
    <col min="3" max="3" width="11.00390625" style="21" customWidth="1"/>
    <col min="4" max="4" width="11.7109375" style="24" customWidth="1"/>
    <col min="5" max="5" width="10.28125" style="25" customWidth="1"/>
    <col min="6" max="6" width="10.28125" style="23" customWidth="1"/>
    <col min="7" max="7" width="12.140625" style="23" customWidth="1"/>
    <col min="8" max="16384" width="10.28125" style="23" customWidth="1"/>
  </cols>
  <sheetData>
    <row r="1" spans="1:8" s="19" customFormat="1" ht="12.75" customHeight="1">
      <c r="A1" s="37"/>
      <c r="B1" s="38"/>
      <c r="C1" s="285" t="s">
        <v>31</v>
      </c>
      <c r="D1" s="285"/>
      <c r="E1" s="285"/>
      <c r="F1" s="286" t="s">
        <v>32</v>
      </c>
      <c r="G1" s="286"/>
      <c r="H1" s="286"/>
    </row>
    <row r="2" spans="1:8" s="20" customFormat="1" ht="48" customHeight="1">
      <c r="A2" s="39" t="s">
        <v>9</v>
      </c>
      <c r="B2" s="40" t="s">
        <v>33</v>
      </c>
      <c r="C2" s="39" t="s">
        <v>34</v>
      </c>
      <c r="D2" s="39" t="s">
        <v>35</v>
      </c>
      <c r="E2" s="39" t="s">
        <v>37</v>
      </c>
      <c r="F2" s="39" t="s">
        <v>36</v>
      </c>
      <c r="G2" s="39" t="s">
        <v>35</v>
      </c>
      <c r="H2" s="39" t="s">
        <v>37</v>
      </c>
    </row>
    <row r="3" spans="1:8" ht="12">
      <c r="A3" s="128">
        <v>1</v>
      </c>
      <c r="B3" s="167" t="s">
        <v>1</v>
      </c>
      <c r="C3" s="5">
        <v>2218.4279617601965</v>
      </c>
      <c r="D3" s="21">
        <v>0.5</v>
      </c>
      <c r="E3" s="22">
        <v>0.49</v>
      </c>
      <c r="F3" s="13">
        <v>75.48400588235296</v>
      </c>
      <c r="G3" s="21">
        <v>0.88</v>
      </c>
      <c r="H3" s="21">
        <v>0.61</v>
      </c>
    </row>
    <row r="4" spans="1:8" ht="12">
      <c r="A4" s="128">
        <v>2</v>
      </c>
      <c r="B4" s="167" t="s">
        <v>2</v>
      </c>
      <c r="C4" s="5">
        <v>2766.1274510733997</v>
      </c>
      <c r="D4" s="21">
        <v>0.73389</v>
      </c>
      <c r="E4" s="22">
        <v>0.68</v>
      </c>
      <c r="F4" s="13">
        <v>76.21485283018868</v>
      </c>
      <c r="G4" s="21">
        <v>0.86</v>
      </c>
      <c r="H4" s="21">
        <v>0.89</v>
      </c>
    </row>
    <row r="5" spans="1:8" ht="12">
      <c r="A5" s="128">
        <v>3</v>
      </c>
      <c r="B5" s="167" t="s">
        <v>8</v>
      </c>
      <c r="C5" s="5">
        <v>3391.247198209044</v>
      </c>
      <c r="D5" s="21">
        <v>0.83</v>
      </c>
      <c r="E5" s="22">
        <v>0.81</v>
      </c>
      <c r="F5" s="13">
        <v>74.22660000000002</v>
      </c>
      <c r="G5" s="21">
        <v>0.97</v>
      </c>
      <c r="H5" s="21">
        <v>0.94</v>
      </c>
    </row>
    <row r="6" spans="1:8" ht="12">
      <c r="A6" s="128">
        <v>4</v>
      </c>
      <c r="B6" s="167" t="s">
        <v>41</v>
      </c>
      <c r="C6" s="5">
        <v>3505.7514075759827</v>
      </c>
      <c r="D6" s="21">
        <v>0.93</v>
      </c>
      <c r="E6" s="22">
        <v>0.87</v>
      </c>
      <c r="F6" s="13">
        <v>75.9290267857143</v>
      </c>
      <c r="G6" s="21">
        <v>1.1</v>
      </c>
      <c r="H6" s="21">
        <v>0.92</v>
      </c>
    </row>
    <row r="7" spans="1:8" ht="12">
      <c r="A7" s="128">
        <v>5</v>
      </c>
      <c r="B7" t="s">
        <v>325</v>
      </c>
      <c r="C7" s="5">
        <v>3728.3545384784825</v>
      </c>
      <c r="D7" s="21">
        <v>0.98</v>
      </c>
      <c r="E7" s="22">
        <v>0.92</v>
      </c>
      <c r="F7" s="13">
        <v>76.83459821428572</v>
      </c>
      <c r="G7" s="21">
        <v>0.84</v>
      </c>
      <c r="H7" s="21">
        <v>0.9</v>
      </c>
    </row>
    <row r="8" spans="1:8" ht="12">
      <c r="A8" s="128">
        <v>6</v>
      </c>
      <c r="B8" t="s">
        <v>738</v>
      </c>
      <c r="C8" s="5">
        <v>3579.650421574802</v>
      </c>
      <c r="D8" s="21">
        <v>0.99</v>
      </c>
      <c r="E8" s="22">
        <v>0.91</v>
      </c>
      <c r="F8" s="13">
        <v>73.7281107142857</v>
      </c>
      <c r="G8" s="21">
        <v>1.18</v>
      </c>
      <c r="H8" s="21">
        <v>0.94</v>
      </c>
    </row>
    <row r="9" spans="1:8" ht="12">
      <c r="A9" s="128">
        <v>7</v>
      </c>
      <c r="B9" t="s">
        <v>165</v>
      </c>
      <c r="C9" s="5">
        <v>3923.41234299542</v>
      </c>
      <c r="D9" s="21">
        <v>1.07</v>
      </c>
      <c r="E9" s="22">
        <v>0.89</v>
      </c>
      <c r="F9" s="13">
        <v>74.88402962962964</v>
      </c>
      <c r="G9" s="21">
        <v>0.85</v>
      </c>
      <c r="H9" s="21">
        <v>0.73</v>
      </c>
    </row>
    <row r="10" spans="1:8" ht="12">
      <c r="A10" s="128">
        <v>8</v>
      </c>
      <c r="B10" t="s">
        <v>163</v>
      </c>
      <c r="C10" s="5">
        <v>3642.3772023308425</v>
      </c>
      <c r="D10" s="21">
        <v>0.91</v>
      </c>
      <c r="E10" s="22">
        <v>0.86</v>
      </c>
      <c r="F10" s="13">
        <v>76.1377090909091</v>
      </c>
      <c r="G10" s="21">
        <v>0.89</v>
      </c>
      <c r="H10" s="21">
        <v>0.76</v>
      </c>
    </row>
    <row r="11" spans="1:8" ht="12">
      <c r="A11" s="128">
        <v>9</v>
      </c>
      <c r="B11" t="s">
        <v>327</v>
      </c>
      <c r="C11" s="5">
        <v>3941.370151884241</v>
      </c>
      <c r="D11" s="21">
        <v>1.07</v>
      </c>
      <c r="E11" s="22">
        <v>0.94</v>
      </c>
      <c r="F11" s="13">
        <v>74.38123928571429</v>
      </c>
      <c r="G11" s="21">
        <v>1</v>
      </c>
      <c r="H11" s="21">
        <v>0.95</v>
      </c>
    </row>
    <row r="12" spans="1:8" ht="12">
      <c r="A12" s="128">
        <v>10</v>
      </c>
      <c r="B12" t="s">
        <v>329</v>
      </c>
      <c r="C12" s="5">
        <v>3873.9863232852244</v>
      </c>
      <c r="D12" s="21">
        <v>1.1</v>
      </c>
      <c r="E12" s="22">
        <v>0.87</v>
      </c>
      <c r="F12" s="13">
        <v>75.64929464285716</v>
      </c>
      <c r="G12" s="21">
        <v>1.07</v>
      </c>
      <c r="H12" s="21">
        <v>0.92</v>
      </c>
    </row>
    <row r="13" spans="1:8" ht="12">
      <c r="A13" s="128">
        <v>11</v>
      </c>
      <c r="B13" t="s">
        <v>332</v>
      </c>
      <c r="C13" s="5">
        <v>3366.049340159213</v>
      </c>
      <c r="D13" s="21">
        <v>0.97</v>
      </c>
      <c r="E13" s="22">
        <v>0.84</v>
      </c>
      <c r="F13" s="13">
        <v>74.27580961538462</v>
      </c>
      <c r="G13" s="21">
        <v>1.1</v>
      </c>
      <c r="H13" s="21">
        <v>0.92</v>
      </c>
    </row>
    <row r="14" spans="1:8" ht="12">
      <c r="A14" s="128">
        <v>12</v>
      </c>
      <c r="B14" t="s">
        <v>334</v>
      </c>
      <c r="C14" s="5">
        <v>3923.0755250142975</v>
      </c>
      <c r="D14" s="21">
        <v>1.12</v>
      </c>
      <c r="E14" s="22">
        <v>0.91</v>
      </c>
      <c r="F14" s="13">
        <v>73.78623272727273</v>
      </c>
      <c r="G14" s="21">
        <v>1.1</v>
      </c>
      <c r="H14" s="21">
        <v>0.92</v>
      </c>
    </row>
    <row r="15" spans="1:8" ht="12">
      <c r="A15" s="128">
        <v>13</v>
      </c>
      <c r="B15" t="s">
        <v>336</v>
      </c>
      <c r="C15" s="5">
        <v>4035.6867857127245</v>
      </c>
      <c r="D15" s="21">
        <v>1.12</v>
      </c>
      <c r="E15" s="22">
        <v>0.9</v>
      </c>
      <c r="F15" s="13">
        <v>73.6731690909091</v>
      </c>
      <c r="G15" s="21">
        <v>1.06</v>
      </c>
      <c r="H15" s="21">
        <v>0.96</v>
      </c>
    </row>
    <row r="16" spans="1:8" ht="12">
      <c r="A16" s="128">
        <v>14</v>
      </c>
      <c r="B16" t="s">
        <v>337</v>
      </c>
      <c r="C16" s="5">
        <v>3739.7886939607847</v>
      </c>
      <c r="D16" s="21">
        <v>1.08</v>
      </c>
      <c r="E16" s="22">
        <v>0.86</v>
      </c>
      <c r="F16" s="13">
        <v>76.08823269230771</v>
      </c>
      <c r="G16" s="21">
        <v>0.94</v>
      </c>
      <c r="H16" s="21">
        <v>0.86</v>
      </c>
    </row>
    <row r="17" spans="1:8" ht="12">
      <c r="A17" s="128">
        <v>15</v>
      </c>
      <c r="B17" t="s">
        <v>340</v>
      </c>
      <c r="C17" s="5">
        <v>3847.3481731246634</v>
      </c>
      <c r="D17" s="21">
        <v>1.08</v>
      </c>
      <c r="E17" s="22">
        <v>0.88</v>
      </c>
      <c r="F17" s="13">
        <v>76.42101636363637</v>
      </c>
      <c r="G17" s="21">
        <v>1.08</v>
      </c>
      <c r="H17" s="21">
        <v>0.86</v>
      </c>
    </row>
    <row r="18" spans="1:8" ht="12">
      <c r="A18" s="128">
        <v>16</v>
      </c>
      <c r="B18" t="s">
        <v>342</v>
      </c>
      <c r="C18" s="5">
        <v>3845.439835891741</v>
      </c>
      <c r="D18" s="21">
        <v>1.02</v>
      </c>
      <c r="E18" s="22">
        <v>0.88</v>
      </c>
      <c r="F18" s="13">
        <v>75.9516785714286</v>
      </c>
      <c r="G18" s="21">
        <v>1.09</v>
      </c>
      <c r="H18" s="21">
        <v>0.91</v>
      </c>
    </row>
    <row r="19" spans="1:8" ht="12">
      <c r="A19" s="128">
        <v>17</v>
      </c>
      <c r="B19" t="s">
        <v>343</v>
      </c>
      <c r="C19" s="5">
        <v>3516.9228285583995</v>
      </c>
      <c r="D19" s="21">
        <v>1</v>
      </c>
      <c r="E19" s="22">
        <v>0.88</v>
      </c>
      <c r="F19" s="13">
        <v>75.35004814814815</v>
      </c>
      <c r="G19" s="21">
        <v>1.05</v>
      </c>
      <c r="H19" s="21">
        <v>0.88</v>
      </c>
    </row>
    <row r="20" spans="1:8" ht="12">
      <c r="A20" s="128">
        <v>18</v>
      </c>
      <c r="B20" s="176" t="s">
        <v>345</v>
      </c>
      <c r="C20" s="5">
        <v>4034.3555981239874</v>
      </c>
      <c r="D20" s="21">
        <v>1.03</v>
      </c>
      <c r="E20" s="22">
        <v>0.91</v>
      </c>
      <c r="F20" s="13">
        <v>74.51641071428571</v>
      </c>
      <c r="G20" s="24">
        <v>0.95</v>
      </c>
      <c r="H20" s="21">
        <v>0.93</v>
      </c>
    </row>
    <row r="21" spans="1:8" ht="12.75">
      <c r="A21" s="128">
        <v>19</v>
      </c>
      <c r="B21" s="179" t="s">
        <v>349</v>
      </c>
      <c r="C21" s="5">
        <v>4010.433068533146</v>
      </c>
      <c r="D21" s="21">
        <v>1.04</v>
      </c>
      <c r="E21" s="22">
        <v>0.83</v>
      </c>
      <c r="F21" s="13">
        <v>72.77790909090909</v>
      </c>
      <c r="G21" s="21">
        <v>0.92</v>
      </c>
      <c r="H21" s="21">
        <v>0.8</v>
      </c>
    </row>
    <row r="22" spans="1:8" ht="12.75">
      <c r="A22" s="128">
        <v>20</v>
      </c>
      <c r="B22" s="180" t="s">
        <v>351</v>
      </c>
      <c r="C22" s="5">
        <v>3728.782379333849</v>
      </c>
      <c r="D22" s="21">
        <v>1.1</v>
      </c>
      <c r="E22" s="22">
        <v>0.83</v>
      </c>
      <c r="F22" s="13">
        <v>75.69445384615386</v>
      </c>
      <c r="G22" s="21">
        <v>0.84</v>
      </c>
      <c r="H22" s="21">
        <v>0.84</v>
      </c>
    </row>
    <row r="23" spans="1:8" ht="12.75">
      <c r="A23" s="128">
        <v>21</v>
      </c>
      <c r="B23" s="178" t="s">
        <v>353</v>
      </c>
      <c r="C23" s="5">
        <v>3615.629037355871</v>
      </c>
      <c r="D23" s="21">
        <v>1.09</v>
      </c>
      <c r="E23" s="22">
        <v>0.93</v>
      </c>
      <c r="F23" s="13">
        <v>74.27331249999997</v>
      </c>
      <c r="G23" s="21">
        <v>1.16</v>
      </c>
      <c r="H23" s="21">
        <v>0.88</v>
      </c>
    </row>
    <row r="24" spans="1:8" ht="12">
      <c r="A24" s="128">
        <v>22</v>
      </c>
      <c r="B24" t="s">
        <v>140</v>
      </c>
      <c r="C24" s="5">
        <v>3882.634897347753</v>
      </c>
      <c r="D24" s="21">
        <v>1.09</v>
      </c>
      <c r="E24" s="22">
        <v>0.84</v>
      </c>
      <c r="F24" s="13">
        <v>75.22970769230768</v>
      </c>
      <c r="G24" s="21">
        <v>0.91</v>
      </c>
      <c r="H24" s="21">
        <v>0.87</v>
      </c>
    </row>
    <row r="25" spans="1:8" ht="12">
      <c r="A25" s="128">
        <v>23</v>
      </c>
      <c r="B25" t="s">
        <v>142</v>
      </c>
      <c r="C25" s="5">
        <v>3916.437626601264</v>
      </c>
      <c r="D25" s="21">
        <v>1.05</v>
      </c>
      <c r="E25" s="22">
        <v>0.86</v>
      </c>
      <c r="F25" s="13">
        <v>75.78331296296295</v>
      </c>
      <c r="G25" s="21">
        <v>0.77</v>
      </c>
      <c r="H25" s="21">
        <v>0.89</v>
      </c>
    </row>
    <row r="26" spans="1:8" ht="12">
      <c r="A26" s="128">
        <v>24</v>
      </c>
      <c r="B26" t="s">
        <v>167</v>
      </c>
      <c r="C26" s="5">
        <v>3961.1333897570494</v>
      </c>
      <c r="D26" s="21">
        <v>1.18</v>
      </c>
      <c r="E26" s="22">
        <v>0.84</v>
      </c>
      <c r="F26" s="13">
        <v>75.72315192307691</v>
      </c>
      <c r="G26" s="21">
        <v>0.79</v>
      </c>
      <c r="H26" s="21">
        <v>0.84</v>
      </c>
    </row>
    <row r="27" spans="1:8" ht="12">
      <c r="A27" s="128">
        <v>25</v>
      </c>
      <c r="B27" t="s">
        <v>168</v>
      </c>
      <c r="C27" s="5">
        <v>4066.559815153315</v>
      </c>
      <c r="D27" s="21">
        <v>1.03</v>
      </c>
      <c r="E27" s="22">
        <v>0.86</v>
      </c>
      <c r="F27" s="13">
        <v>76.51538035714286</v>
      </c>
      <c r="G27" s="21">
        <v>1.05</v>
      </c>
      <c r="H27" s="21">
        <v>0.96</v>
      </c>
    </row>
    <row r="28" spans="1:8" ht="12">
      <c r="A28" s="128">
        <v>26</v>
      </c>
      <c r="B28" t="s">
        <v>177</v>
      </c>
      <c r="C28" s="5">
        <v>3772.3243279834005</v>
      </c>
      <c r="D28" s="21">
        <v>1.02</v>
      </c>
      <c r="E28" s="22">
        <v>0.94</v>
      </c>
      <c r="F28" s="13">
        <v>76.18911250000001</v>
      </c>
      <c r="G28" s="21">
        <v>1.07</v>
      </c>
      <c r="H28" s="21">
        <v>0.92</v>
      </c>
    </row>
    <row r="29" spans="1:8" ht="12">
      <c r="A29" s="128">
        <v>27</v>
      </c>
      <c r="B29" t="s">
        <v>359</v>
      </c>
      <c r="C29" s="5">
        <v>3757.7970926705034</v>
      </c>
      <c r="D29" s="57">
        <v>1.12</v>
      </c>
      <c r="E29" s="22">
        <v>0.88</v>
      </c>
      <c r="F29" s="13">
        <v>75.25613214285717</v>
      </c>
      <c r="G29" s="21">
        <v>1.07</v>
      </c>
      <c r="H29" s="21">
        <v>0.92</v>
      </c>
    </row>
    <row r="30" spans="1:8" ht="12">
      <c r="A30" s="128">
        <v>28</v>
      </c>
      <c r="B30" t="s">
        <v>361</v>
      </c>
      <c r="C30" s="5">
        <v>3710.3999959033426</v>
      </c>
      <c r="D30" s="21">
        <v>1.06</v>
      </c>
      <c r="E30" s="22">
        <v>0.9</v>
      </c>
      <c r="F30" s="13">
        <v>75.00074545454545</v>
      </c>
      <c r="G30" s="21">
        <v>1.02</v>
      </c>
      <c r="H30" s="21">
        <v>0.93</v>
      </c>
    </row>
    <row r="31" spans="1:8" ht="12">
      <c r="A31" s="128">
        <v>29</v>
      </c>
      <c r="B31" t="s">
        <v>362</v>
      </c>
      <c r="C31" s="5">
        <v>3470.0163436222756</v>
      </c>
      <c r="D31" s="21">
        <v>0.99</v>
      </c>
      <c r="E31" s="22">
        <v>0.84</v>
      </c>
      <c r="F31" s="13">
        <v>76.25968181818186</v>
      </c>
      <c r="G31" s="21">
        <v>0.86</v>
      </c>
      <c r="H31" s="21">
        <v>0.84</v>
      </c>
    </row>
    <row r="32" spans="1:8" ht="12">
      <c r="A32" s="128">
        <v>30</v>
      </c>
      <c r="B32" t="s">
        <v>169</v>
      </c>
      <c r="C32" s="5">
        <v>3902.1976845479544</v>
      </c>
      <c r="D32" s="21">
        <v>1.05</v>
      </c>
      <c r="E32" s="22">
        <v>0.89</v>
      </c>
      <c r="F32" s="13">
        <v>76.74922000000002</v>
      </c>
      <c r="G32" s="21">
        <v>0.67</v>
      </c>
      <c r="H32" s="21">
        <v>0.74</v>
      </c>
    </row>
    <row r="33" spans="1:8" ht="12">
      <c r="A33" s="128">
        <v>31</v>
      </c>
      <c r="B33" t="s">
        <v>364</v>
      </c>
      <c r="C33" s="5">
        <v>3719.324953119747</v>
      </c>
      <c r="D33" s="21">
        <v>1.04</v>
      </c>
      <c r="E33" s="22">
        <v>0.87</v>
      </c>
      <c r="F33" s="13">
        <v>75.21216785714286</v>
      </c>
      <c r="G33" s="21">
        <v>0.83</v>
      </c>
      <c r="H33" s="21">
        <v>0.77</v>
      </c>
    </row>
    <row r="34" spans="1:8" ht="12">
      <c r="A34" s="128">
        <v>32</v>
      </c>
      <c r="B34" t="s">
        <v>172</v>
      </c>
      <c r="C34" s="5">
        <v>3706.9199484545793</v>
      </c>
      <c r="D34" s="21">
        <v>1.09</v>
      </c>
      <c r="E34" s="22">
        <v>0.9</v>
      </c>
      <c r="F34" s="13">
        <v>74.73284528301886</v>
      </c>
      <c r="G34" s="21">
        <v>1.06</v>
      </c>
      <c r="H34" s="21">
        <v>0.95</v>
      </c>
    </row>
    <row r="35" spans="1:8" ht="12">
      <c r="A35" s="128">
        <v>33</v>
      </c>
      <c r="B35" t="s">
        <v>366</v>
      </c>
      <c r="C35" s="5">
        <v>3868.436960958062</v>
      </c>
      <c r="D35" s="21">
        <v>1.13</v>
      </c>
      <c r="E35" s="22">
        <v>0.94</v>
      </c>
      <c r="F35" s="13">
        <v>74.05325714285716</v>
      </c>
      <c r="G35" s="21">
        <v>1.23</v>
      </c>
      <c r="H35" s="21">
        <v>0.83</v>
      </c>
    </row>
    <row r="36" spans="1:8" ht="12">
      <c r="A36" s="128">
        <v>34</v>
      </c>
      <c r="B36" t="s">
        <v>368</v>
      </c>
      <c r="C36" s="5">
        <v>3514.6434810867413</v>
      </c>
      <c r="D36" s="21">
        <v>0.96</v>
      </c>
      <c r="E36" s="22">
        <v>1</v>
      </c>
      <c r="F36" s="13">
        <v>75.64596249999998</v>
      </c>
      <c r="G36" s="21">
        <v>0.95</v>
      </c>
      <c r="H36" s="21">
        <v>0.88</v>
      </c>
    </row>
    <row r="37" spans="1:8" ht="12">
      <c r="A37" s="128">
        <v>35</v>
      </c>
      <c r="B37" t="s">
        <v>370</v>
      </c>
      <c r="C37" s="5">
        <v>3413.4949869795773</v>
      </c>
      <c r="D37" s="57">
        <v>0.89</v>
      </c>
      <c r="E37" s="22">
        <v>0.76</v>
      </c>
      <c r="F37" s="13">
        <v>72.68675999999999</v>
      </c>
      <c r="G37" s="21">
        <v>1.12</v>
      </c>
      <c r="H37" s="21">
        <v>0.81</v>
      </c>
    </row>
    <row r="38" spans="1:8" ht="12">
      <c r="A38" s="128">
        <v>36</v>
      </c>
      <c r="B38" t="s">
        <v>173</v>
      </c>
      <c r="C38" s="5">
        <v>3624.5913456819094</v>
      </c>
      <c r="D38" s="24">
        <v>0.87</v>
      </c>
      <c r="E38" s="22">
        <v>0.84</v>
      </c>
      <c r="F38" s="13">
        <v>75.35897142857141</v>
      </c>
      <c r="G38" s="21">
        <v>1.09</v>
      </c>
      <c r="H38" s="21">
        <v>0.87</v>
      </c>
    </row>
    <row r="39" spans="1:8" ht="12">
      <c r="A39" s="128">
        <v>37</v>
      </c>
      <c r="B39" t="s">
        <v>372</v>
      </c>
      <c r="C39" s="5">
        <v>3557.698667685758</v>
      </c>
      <c r="D39" s="21">
        <v>0.88</v>
      </c>
      <c r="E39" s="22">
        <v>0.89</v>
      </c>
      <c r="F39" s="13">
        <v>75.09194107142856</v>
      </c>
      <c r="G39" s="21">
        <v>1.19</v>
      </c>
      <c r="H39" s="21">
        <v>0.88</v>
      </c>
    </row>
    <row r="40" spans="1:8" ht="12">
      <c r="A40" s="128">
        <v>38</v>
      </c>
      <c r="B40" t="s">
        <v>175</v>
      </c>
      <c r="C40" s="5">
        <v>3410.121045585478</v>
      </c>
      <c r="D40" s="21">
        <v>0.92</v>
      </c>
      <c r="E40" s="22">
        <v>0.73</v>
      </c>
      <c r="F40" s="13">
        <v>73.47036481481481</v>
      </c>
      <c r="G40" s="21">
        <v>1.28</v>
      </c>
      <c r="H40" s="21">
        <v>0.77</v>
      </c>
    </row>
    <row r="41" spans="1:8" ht="12">
      <c r="A41" s="128">
        <v>39</v>
      </c>
      <c r="B41" t="s">
        <v>375</v>
      </c>
      <c r="C41" s="5">
        <v>3513.4734290535666</v>
      </c>
      <c r="D41" s="21">
        <v>1</v>
      </c>
      <c r="E41" s="22">
        <v>0.82</v>
      </c>
      <c r="F41" s="13">
        <v>73.21918727272728</v>
      </c>
      <c r="G41" s="21">
        <v>1.03</v>
      </c>
      <c r="H41" s="21">
        <v>0.8</v>
      </c>
    </row>
    <row r="42" spans="1:8" ht="12">
      <c r="A42" s="128">
        <v>40</v>
      </c>
      <c r="B42" t="s">
        <v>377</v>
      </c>
      <c r="C42" s="5">
        <v>3724.5751228397744</v>
      </c>
      <c r="D42" s="21">
        <v>1</v>
      </c>
      <c r="E42" s="22">
        <v>0.87</v>
      </c>
      <c r="F42" s="13">
        <v>75.52723928571429</v>
      </c>
      <c r="G42" s="21">
        <v>1.1</v>
      </c>
      <c r="H42" s="21">
        <v>0.97</v>
      </c>
    </row>
    <row r="43" spans="1:8" ht="12">
      <c r="A43" s="128">
        <v>41</v>
      </c>
      <c r="B43" t="s">
        <v>171</v>
      </c>
      <c r="C43" s="5">
        <v>4115.476975819973</v>
      </c>
      <c r="D43" s="57">
        <v>1.12</v>
      </c>
      <c r="E43" s="22">
        <v>0.92</v>
      </c>
      <c r="F43" s="13">
        <v>75.80575818181818</v>
      </c>
      <c r="G43" s="57">
        <v>1.05</v>
      </c>
      <c r="H43" s="57">
        <v>0.91</v>
      </c>
    </row>
    <row r="44" spans="1:8" ht="12">
      <c r="A44" s="128">
        <v>42</v>
      </c>
      <c r="B44" t="s">
        <v>379</v>
      </c>
      <c r="C44" s="5">
        <v>3596.7650605575836</v>
      </c>
      <c r="D44" s="24">
        <v>0.99</v>
      </c>
      <c r="E44" s="22">
        <v>0.81</v>
      </c>
      <c r="F44" s="13">
        <v>76.64495192307692</v>
      </c>
      <c r="G44" s="24">
        <v>0.75</v>
      </c>
      <c r="H44" s="21">
        <v>0.75</v>
      </c>
    </row>
    <row r="45" spans="1:8" ht="12">
      <c r="A45" s="128">
        <v>43</v>
      </c>
      <c r="B45" t="s">
        <v>179</v>
      </c>
      <c r="C45" s="5">
        <v>3680.4249080457867</v>
      </c>
      <c r="D45" s="24">
        <v>0.88</v>
      </c>
      <c r="E45" s="22">
        <v>0.84</v>
      </c>
      <c r="F45" s="13">
        <v>75.94323703703704</v>
      </c>
      <c r="G45" s="21">
        <v>1.16</v>
      </c>
      <c r="H45" s="21">
        <v>0.94</v>
      </c>
    </row>
    <row r="46" spans="1:8" ht="12">
      <c r="A46" s="128">
        <v>44</v>
      </c>
      <c r="B46" t="s">
        <v>181</v>
      </c>
      <c r="C46" s="5">
        <v>3749.425154106826</v>
      </c>
      <c r="D46" s="21">
        <v>1.06</v>
      </c>
      <c r="E46" s="22">
        <v>0.77</v>
      </c>
      <c r="F46" s="13">
        <v>71.60561428571427</v>
      </c>
      <c r="G46" s="24">
        <v>1.34</v>
      </c>
      <c r="H46" s="21">
        <v>0.89</v>
      </c>
    </row>
    <row r="47" spans="1:8" ht="12">
      <c r="A47" s="128">
        <v>45</v>
      </c>
      <c r="B47" t="s">
        <v>183</v>
      </c>
      <c r="C47" s="5">
        <v>3781.17355655427</v>
      </c>
      <c r="D47" s="24">
        <v>0.96</v>
      </c>
      <c r="E47" s="22">
        <v>0.88</v>
      </c>
      <c r="F47" s="13">
        <v>75.34898035714286</v>
      </c>
      <c r="G47" s="21">
        <v>1.02</v>
      </c>
      <c r="H47" s="21">
        <v>0.88</v>
      </c>
    </row>
    <row r="48" spans="1:8" s="72" customFormat="1" ht="12">
      <c r="A48" s="128">
        <v>46</v>
      </c>
      <c r="B48" t="s">
        <v>383</v>
      </c>
      <c r="C48" s="5">
        <v>3626.289685683455</v>
      </c>
      <c r="D48" s="57">
        <v>0.9</v>
      </c>
      <c r="E48" s="22">
        <v>0.83</v>
      </c>
      <c r="F48" s="13">
        <v>73.9475962962963</v>
      </c>
      <c r="G48" s="57">
        <v>0.86</v>
      </c>
      <c r="H48" s="57">
        <v>0.67</v>
      </c>
    </row>
    <row r="49" spans="1:8" ht="12">
      <c r="A49" s="128">
        <v>47</v>
      </c>
      <c r="B49" t="s">
        <v>385</v>
      </c>
      <c r="C49" s="5">
        <v>3787.719629102471</v>
      </c>
      <c r="D49" s="21">
        <v>0.92</v>
      </c>
      <c r="E49" s="22">
        <v>0.89</v>
      </c>
      <c r="F49" s="13">
        <v>76.81706964285715</v>
      </c>
      <c r="G49" s="24">
        <v>0.79</v>
      </c>
      <c r="H49" s="21">
        <v>0.82</v>
      </c>
    </row>
    <row r="50" spans="1:8" ht="12">
      <c r="A50" s="128">
        <v>48</v>
      </c>
      <c r="B50" t="s">
        <v>386</v>
      </c>
      <c r="C50" s="5">
        <v>3593.9182332123883</v>
      </c>
      <c r="D50" s="57">
        <v>0.98</v>
      </c>
      <c r="E50" s="22">
        <v>0.91</v>
      </c>
      <c r="F50" s="13">
        <v>75.20978461538462</v>
      </c>
      <c r="G50" s="25">
        <v>1.08</v>
      </c>
      <c r="H50" s="57">
        <v>0.85</v>
      </c>
    </row>
    <row r="51" spans="1:8" ht="12">
      <c r="A51" s="128">
        <v>49</v>
      </c>
      <c r="B51" t="s">
        <v>388</v>
      </c>
      <c r="C51" s="5">
        <v>3749.8794543494378</v>
      </c>
      <c r="D51" s="21">
        <v>0.98</v>
      </c>
      <c r="E51" s="116">
        <v>0.87</v>
      </c>
      <c r="F51" s="13">
        <v>76.27090545454548</v>
      </c>
      <c r="G51" s="21">
        <v>1.06</v>
      </c>
      <c r="H51" s="21">
        <v>0.87</v>
      </c>
    </row>
    <row r="52" spans="1:8" ht="12">
      <c r="A52" s="129">
        <v>50</v>
      </c>
      <c r="B52" s="59" t="s">
        <v>390</v>
      </c>
      <c r="C52" s="26">
        <v>3686.542521353398</v>
      </c>
      <c r="D52" s="47">
        <v>1.02</v>
      </c>
      <c r="E52" s="195">
        <v>0.9</v>
      </c>
      <c r="F52" s="27">
        <v>74.18303584905662</v>
      </c>
      <c r="G52" s="47">
        <v>1.01</v>
      </c>
      <c r="H52" s="47">
        <v>0.79</v>
      </c>
    </row>
    <row r="53" spans="1:6" ht="12">
      <c r="A53" s="58"/>
      <c r="B53" s="77" t="s">
        <v>3</v>
      </c>
      <c r="C53" s="144">
        <f>AVERAGE(C3:C52)</f>
        <v>3681.8922511750784</v>
      </c>
      <c r="D53" s="4"/>
      <c r="F53" s="56">
        <f>AVERAGE(F3:F52)</f>
        <v>75.11519631173306</v>
      </c>
    </row>
  </sheetData>
  <mergeCells count="2">
    <mergeCell ref="C1:E1"/>
    <mergeCell ref="F1:H1"/>
  </mergeCells>
  <printOptions horizontalCentered="1"/>
  <pageMargins left="0.75" right="0.75" top="1" bottom="1" header="0.75" footer="0.5"/>
  <pageSetup firstPageNumber="23" useFirstPageNumber="1" fitToHeight="1" fitToWidth="1" horizontalDpi="96" verticalDpi="96" orientation="portrait" scale="92" r:id="rId1"/>
  <headerFooter alignWithMargins="0">
    <oddHeader>&amp;CTable 10.  Grain yield and volume weight stability analyses of wheats grown in the 2008 SPRN.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 topLeftCell="B1">
      <selection activeCell="B8" sqref="B8"/>
    </sheetView>
  </sheetViews>
  <sheetFormatPr defaultColWidth="9.140625" defaultRowHeight="12.75"/>
  <cols>
    <col min="1" max="1" width="9.421875" style="6" customWidth="1"/>
    <col min="2" max="2" width="21.8515625" style="9" customWidth="1"/>
    <col min="3" max="3" width="14.8515625" style="9" customWidth="1"/>
    <col min="4" max="4" width="11.00390625" style="10" customWidth="1"/>
    <col min="5" max="5" width="17.57421875" style="117" customWidth="1"/>
    <col min="6" max="16384" width="9.140625" style="10" customWidth="1"/>
  </cols>
  <sheetData>
    <row r="1" spans="1:5" s="30" customFormat="1" ht="42" customHeight="1" thickBot="1">
      <c r="A1" s="89"/>
      <c r="B1" s="89"/>
      <c r="C1" s="289" t="s">
        <v>725</v>
      </c>
      <c r="D1" s="289"/>
      <c r="E1" s="171"/>
    </row>
    <row r="2" spans="1:6" s="30" customFormat="1" ht="24.75" customHeight="1">
      <c r="A2" s="51" t="s">
        <v>9</v>
      </c>
      <c r="B2" s="52" t="s">
        <v>0</v>
      </c>
      <c r="C2" s="119" t="s">
        <v>723</v>
      </c>
      <c r="D2" s="172" t="s">
        <v>724</v>
      </c>
      <c r="E2" s="290" t="s">
        <v>726</v>
      </c>
      <c r="F2" s="291"/>
    </row>
    <row r="3" spans="1:6" s="30" customFormat="1" ht="12.75">
      <c r="A3" s="128">
        <v>1</v>
      </c>
      <c r="B3" s="167" t="s">
        <v>1</v>
      </c>
      <c r="C3" s="147" t="s">
        <v>67</v>
      </c>
      <c r="D3" s="117" t="s">
        <v>67</v>
      </c>
      <c r="E3" s="292" t="s">
        <v>727</v>
      </c>
      <c r="F3" s="293"/>
    </row>
    <row r="4" spans="1:6" ht="13.5" thickBot="1">
      <c r="A4" s="128">
        <v>2</v>
      </c>
      <c r="B4" s="167" t="s">
        <v>2</v>
      </c>
      <c r="C4" s="147" t="s">
        <v>68</v>
      </c>
      <c r="D4" s="118" t="s">
        <v>68</v>
      </c>
      <c r="E4" s="287" t="s">
        <v>728</v>
      </c>
      <c r="F4" s="288"/>
    </row>
    <row r="5" spans="1:4" ht="12.75">
      <c r="A5" s="128">
        <v>3</v>
      </c>
      <c r="B5" s="167" t="s">
        <v>8</v>
      </c>
      <c r="C5" s="147" t="s">
        <v>67</v>
      </c>
      <c r="D5" s="118" t="s">
        <v>68</v>
      </c>
    </row>
    <row r="6" spans="1:4" ht="12.75">
      <c r="A6" s="128">
        <v>4</v>
      </c>
      <c r="B6" s="167" t="s">
        <v>41</v>
      </c>
      <c r="C6" s="147" t="s">
        <v>64</v>
      </c>
      <c r="D6" s="118" t="s">
        <v>64</v>
      </c>
    </row>
    <row r="7" spans="1:4" ht="12.75">
      <c r="A7" s="128">
        <v>5</v>
      </c>
      <c r="B7" t="s">
        <v>325</v>
      </c>
      <c r="C7" s="147" t="s">
        <v>64</v>
      </c>
      <c r="D7" s="118" t="s">
        <v>64</v>
      </c>
    </row>
    <row r="8" spans="1:4" ht="12.75">
      <c r="A8" s="128">
        <v>6</v>
      </c>
      <c r="B8" t="s">
        <v>738</v>
      </c>
      <c r="C8" s="147" t="s">
        <v>64</v>
      </c>
      <c r="D8" s="118" t="s">
        <v>64</v>
      </c>
    </row>
    <row r="9" spans="1:4" ht="12.75">
      <c r="A9" s="128">
        <v>7</v>
      </c>
      <c r="B9" t="s">
        <v>165</v>
      </c>
      <c r="C9" s="147" t="s">
        <v>64</v>
      </c>
      <c r="D9" s="118" t="s">
        <v>64</v>
      </c>
    </row>
    <row r="10" spans="1:4" ht="12.75">
      <c r="A10" s="128">
        <v>8</v>
      </c>
      <c r="B10" t="s">
        <v>163</v>
      </c>
      <c r="C10" s="147" t="s">
        <v>64</v>
      </c>
      <c r="D10" s="118" t="s">
        <v>64</v>
      </c>
    </row>
    <row r="11" spans="1:4" ht="12.75">
      <c r="A11" s="128">
        <v>9</v>
      </c>
      <c r="B11" t="s">
        <v>327</v>
      </c>
      <c r="C11" s="147" t="s">
        <v>64</v>
      </c>
      <c r="D11" s="118" t="s">
        <v>64</v>
      </c>
    </row>
    <row r="12" spans="1:4" ht="12.75">
      <c r="A12" s="128">
        <v>10</v>
      </c>
      <c r="B12" t="s">
        <v>329</v>
      </c>
      <c r="C12" s="147" t="s">
        <v>67</v>
      </c>
      <c r="D12" s="118">
        <v>2</v>
      </c>
    </row>
    <row r="13" spans="1:4" ht="12.75">
      <c r="A13" s="128">
        <v>11</v>
      </c>
      <c r="B13" t="s">
        <v>332</v>
      </c>
      <c r="C13" s="147" t="s">
        <v>68</v>
      </c>
      <c r="D13" s="118">
        <v>2</v>
      </c>
    </row>
    <row r="14" spans="1:4" ht="12.75">
      <c r="A14" s="128">
        <v>12</v>
      </c>
      <c r="B14" t="s">
        <v>334</v>
      </c>
      <c r="C14" s="147" t="s">
        <v>64</v>
      </c>
      <c r="D14" s="118">
        <v>1</v>
      </c>
    </row>
    <row r="15" spans="1:4" ht="12.75">
      <c r="A15" s="128">
        <v>13</v>
      </c>
      <c r="B15" t="s">
        <v>336</v>
      </c>
      <c r="C15" s="147" t="s">
        <v>64</v>
      </c>
      <c r="D15" s="118">
        <v>1</v>
      </c>
    </row>
    <row r="16" spans="1:4" ht="12.75">
      <c r="A16" s="128">
        <v>14</v>
      </c>
      <c r="B16" t="s">
        <v>337</v>
      </c>
      <c r="C16" s="147" t="s">
        <v>67</v>
      </c>
      <c r="D16" s="118">
        <v>2</v>
      </c>
    </row>
    <row r="17" spans="1:4" ht="12.75">
      <c r="A17" s="128">
        <v>15</v>
      </c>
      <c r="B17" t="s">
        <v>340</v>
      </c>
      <c r="C17" s="147" t="s">
        <v>67</v>
      </c>
      <c r="D17" s="118">
        <v>2</v>
      </c>
    </row>
    <row r="18" spans="1:4" ht="12.75">
      <c r="A18" s="128">
        <v>16</v>
      </c>
      <c r="B18" t="s">
        <v>342</v>
      </c>
      <c r="C18" s="147" t="s">
        <v>64</v>
      </c>
      <c r="D18" s="118">
        <v>1</v>
      </c>
    </row>
    <row r="19" spans="1:4" ht="12.75">
      <c r="A19" s="128">
        <v>17</v>
      </c>
      <c r="B19" t="s">
        <v>343</v>
      </c>
      <c r="C19" s="147" t="s">
        <v>64</v>
      </c>
      <c r="D19" s="118">
        <v>1</v>
      </c>
    </row>
    <row r="20" spans="1:4" ht="12.75">
      <c r="A20" s="128">
        <v>18</v>
      </c>
      <c r="B20" s="176" t="s">
        <v>345</v>
      </c>
      <c r="C20" s="147" t="s">
        <v>64</v>
      </c>
      <c r="D20" s="118">
        <v>1</v>
      </c>
    </row>
    <row r="21" spans="1:4" ht="12.75">
      <c r="A21" s="128">
        <v>19</v>
      </c>
      <c r="B21" s="179" t="s">
        <v>349</v>
      </c>
      <c r="C21" s="147" t="s">
        <v>64</v>
      </c>
      <c r="D21" s="118">
        <v>1</v>
      </c>
    </row>
    <row r="22" spans="1:4" ht="12.75">
      <c r="A22" s="128">
        <v>20</v>
      </c>
      <c r="B22" s="180" t="s">
        <v>351</v>
      </c>
      <c r="C22" s="147" t="s">
        <v>64</v>
      </c>
      <c r="D22" s="118">
        <v>1</v>
      </c>
    </row>
    <row r="23" spans="1:4" ht="12.75">
      <c r="A23" s="128">
        <v>21</v>
      </c>
      <c r="B23" s="178" t="s">
        <v>353</v>
      </c>
      <c r="C23" s="147" t="s">
        <v>64</v>
      </c>
      <c r="D23" s="118">
        <v>1</v>
      </c>
    </row>
    <row r="24" spans="1:4" ht="12.75">
      <c r="A24" s="128">
        <v>22</v>
      </c>
      <c r="B24" t="s">
        <v>140</v>
      </c>
      <c r="C24" s="147" t="s">
        <v>64</v>
      </c>
      <c r="D24" s="118">
        <v>2</v>
      </c>
    </row>
    <row r="25" spans="1:4" ht="12.75">
      <c r="A25" s="128">
        <v>23</v>
      </c>
      <c r="B25" t="s">
        <v>142</v>
      </c>
      <c r="C25" s="147" t="s">
        <v>64</v>
      </c>
      <c r="D25" s="118">
        <v>1</v>
      </c>
    </row>
    <row r="26" spans="1:4" ht="12.75">
      <c r="A26" s="128">
        <v>24</v>
      </c>
      <c r="B26" t="s">
        <v>167</v>
      </c>
      <c r="C26" s="147" t="s">
        <v>64</v>
      </c>
      <c r="D26" s="118">
        <v>1</v>
      </c>
    </row>
    <row r="27" spans="1:4" ht="12.75">
      <c r="A27" s="128">
        <v>25</v>
      </c>
      <c r="B27" t="s">
        <v>168</v>
      </c>
      <c r="C27" s="147" t="s">
        <v>64</v>
      </c>
      <c r="D27" s="118">
        <v>2</v>
      </c>
    </row>
    <row r="28" spans="1:4" ht="12.75">
      <c r="A28" s="128">
        <v>26</v>
      </c>
      <c r="B28" t="s">
        <v>177</v>
      </c>
      <c r="C28" s="147" t="s">
        <v>64</v>
      </c>
      <c r="D28" s="118">
        <v>1</v>
      </c>
    </row>
    <row r="29" spans="1:4" ht="12.75">
      <c r="A29" s="128">
        <v>27</v>
      </c>
      <c r="B29" t="s">
        <v>359</v>
      </c>
      <c r="C29" s="147" t="s">
        <v>67</v>
      </c>
      <c r="D29" s="118">
        <v>2</v>
      </c>
    </row>
    <row r="30" spans="1:4" ht="12.75">
      <c r="A30" s="128">
        <v>28</v>
      </c>
      <c r="B30" t="s">
        <v>361</v>
      </c>
      <c r="C30" s="147" t="s">
        <v>64</v>
      </c>
      <c r="D30" s="118">
        <v>1</v>
      </c>
    </row>
    <row r="31" spans="1:4" ht="12.75">
      <c r="A31" s="128">
        <v>29</v>
      </c>
      <c r="B31" t="s">
        <v>362</v>
      </c>
      <c r="C31" s="147" t="s">
        <v>64</v>
      </c>
      <c r="D31" s="118">
        <v>1</v>
      </c>
    </row>
    <row r="32" spans="1:4" ht="12.75">
      <c r="A32" s="128">
        <v>30</v>
      </c>
      <c r="B32" t="s">
        <v>169</v>
      </c>
      <c r="C32" s="147" t="s">
        <v>64</v>
      </c>
      <c r="D32" s="118">
        <v>1</v>
      </c>
    </row>
    <row r="33" spans="1:4" ht="12.75">
      <c r="A33" s="128">
        <v>31</v>
      </c>
      <c r="B33" t="s">
        <v>364</v>
      </c>
      <c r="C33" s="147" t="s">
        <v>64</v>
      </c>
      <c r="D33" s="118">
        <v>1</v>
      </c>
    </row>
    <row r="34" spans="1:4" ht="12.75">
      <c r="A34" s="128">
        <v>32</v>
      </c>
      <c r="B34" t="s">
        <v>172</v>
      </c>
      <c r="C34" s="147" t="s">
        <v>64</v>
      </c>
      <c r="D34" s="118">
        <v>1</v>
      </c>
    </row>
    <row r="35" spans="1:4" ht="12.75">
      <c r="A35" s="128">
        <v>33</v>
      </c>
      <c r="B35" t="s">
        <v>366</v>
      </c>
      <c r="C35" s="147" t="s">
        <v>64</v>
      </c>
      <c r="D35" s="118">
        <v>1</v>
      </c>
    </row>
    <row r="36" spans="1:4" ht="12.75">
      <c r="A36" s="128">
        <v>34</v>
      </c>
      <c r="B36" t="s">
        <v>368</v>
      </c>
      <c r="C36" s="147" t="s">
        <v>64</v>
      </c>
      <c r="D36" s="118">
        <v>1</v>
      </c>
    </row>
    <row r="37" spans="1:4" ht="12.75">
      <c r="A37" s="128">
        <v>35</v>
      </c>
      <c r="B37" t="s">
        <v>370</v>
      </c>
      <c r="C37" s="147" t="s">
        <v>66</v>
      </c>
      <c r="D37" s="118">
        <v>4</v>
      </c>
    </row>
    <row r="38" spans="1:4" ht="12.75">
      <c r="A38" s="128">
        <v>36</v>
      </c>
      <c r="B38" t="s">
        <v>173</v>
      </c>
      <c r="C38" s="147" t="s">
        <v>67</v>
      </c>
      <c r="D38" s="118">
        <v>3</v>
      </c>
    </row>
    <row r="39" spans="1:4" ht="12.75">
      <c r="A39" s="128">
        <v>37</v>
      </c>
      <c r="B39" t="s">
        <v>372</v>
      </c>
      <c r="C39" s="147" t="s">
        <v>67</v>
      </c>
      <c r="D39" s="118">
        <v>1</v>
      </c>
    </row>
    <row r="40" spans="1:4" ht="12.75">
      <c r="A40" s="128">
        <v>38</v>
      </c>
      <c r="B40" t="s">
        <v>175</v>
      </c>
      <c r="C40" s="147" t="s">
        <v>68</v>
      </c>
      <c r="D40" s="118">
        <v>3</v>
      </c>
    </row>
    <row r="41" spans="1:4" ht="12.75">
      <c r="A41" s="128">
        <v>39</v>
      </c>
      <c r="B41" t="s">
        <v>375</v>
      </c>
      <c r="C41" s="147" t="s">
        <v>67</v>
      </c>
      <c r="D41" s="118">
        <v>1</v>
      </c>
    </row>
    <row r="42" spans="1:4" ht="12.75">
      <c r="A42" s="128">
        <v>40</v>
      </c>
      <c r="B42" t="s">
        <v>377</v>
      </c>
      <c r="C42" s="147" t="s">
        <v>67</v>
      </c>
      <c r="D42" s="118">
        <v>1</v>
      </c>
    </row>
    <row r="43" spans="1:4" ht="12.75">
      <c r="A43" s="128">
        <v>41</v>
      </c>
      <c r="B43" t="s">
        <v>171</v>
      </c>
      <c r="C43" s="147" t="s">
        <v>64</v>
      </c>
      <c r="D43" s="118">
        <v>1</v>
      </c>
    </row>
    <row r="44" spans="1:4" ht="12.75">
      <c r="A44" s="128">
        <v>42</v>
      </c>
      <c r="B44" t="s">
        <v>379</v>
      </c>
      <c r="C44" s="147" t="s">
        <v>68</v>
      </c>
      <c r="D44" s="118">
        <v>3</v>
      </c>
    </row>
    <row r="45" spans="1:4" ht="12.75">
      <c r="A45" s="128">
        <v>43</v>
      </c>
      <c r="B45" t="s">
        <v>179</v>
      </c>
      <c r="C45" s="147" t="s">
        <v>66</v>
      </c>
      <c r="D45" s="118">
        <v>4</v>
      </c>
    </row>
    <row r="46" spans="1:4" ht="12.75">
      <c r="A46" s="128">
        <v>44</v>
      </c>
      <c r="B46" t="s">
        <v>181</v>
      </c>
      <c r="C46" s="147" t="s">
        <v>68</v>
      </c>
      <c r="D46" s="118">
        <v>3</v>
      </c>
    </row>
    <row r="47" spans="1:4" ht="12.75">
      <c r="A47" s="128">
        <v>45</v>
      </c>
      <c r="B47" t="s">
        <v>183</v>
      </c>
      <c r="C47" s="147" t="s">
        <v>67</v>
      </c>
      <c r="D47" s="118">
        <v>2</v>
      </c>
    </row>
    <row r="48" spans="1:4" ht="12.75">
      <c r="A48" s="128">
        <v>46</v>
      </c>
      <c r="B48" t="s">
        <v>383</v>
      </c>
      <c r="C48" s="147" t="s">
        <v>64</v>
      </c>
      <c r="D48" s="118">
        <v>1</v>
      </c>
    </row>
    <row r="49" spans="1:4" ht="12.75">
      <c r="A49" s="128">
        <v>47</v>
      </c>
      <c r="B49" t="s">
        <v>385</v>
      </c>
      <c r="C49" s="147" t="s">
        <v>67</v>
      </c>
      <c r="D49" s="118">
        <v>1</v>
      </c>
    </row>
    <row r="50" spans="1:4" ht="12.75">
      <c r="A50" s="128">
        <v>48</v>
      </c>
      <c r="B50" t="s">
        <v>386</v>
      </c>
      <c r="C50" s="147" t="s">
        <v>68</v>
      </c>
      <c r="D50" s="118">
        <v>3</v>
      </c>
    </row>
    <row r="51" spans="1:4" ht="12.75">
      <c r="A51" s="128">
        <v>49</v>
      </c>
      <c r="B51" t="s">
        <v>388</v>
      </c>
      <c r="C51" s="147" t="s">
        <v>67</v>
      </c>
      <c r="D51" s="118">
        <v>2</v>
      </c>
    </row>
    <row r="52" spans="1:4" ht="12.75">
      <c r="A52" s="129">
        <v>50</v>
      </c>
      <c r="B52" s="59" t="s">
        <v>390</v>
      </c>
      <c r="C52" s="148" t="s">
        <v>64</v>
      </c>
      <c r="D52" s="120">
        <v>1</v>
      </c>
    </row>
    <row r="53" spans="2:3" ht="12.75">
      <c r="B53" s="9" t="s">
        <v>3</v>
      </c>
      <c r="C53" s="147"/>
    </row>
    <row r="54" spans="2:3" ht="12.75">
      <c r="B54" s="9" t="s">
        <v>193</v>
      </c>
      <c r="C54" s="147"/>
    </row>
    <row r="55" spans="2:3" ht="12.75">
      <c r="B55" s="9" t="s">
        <v>46</v>
      </c>
      <c r="C55" s="147"/>
    </row>
  </sheetData>
  <mergeCells count="4">
    <mergeCell ref="E4:F4"/>
    <mergeCell ref="C1:D1"/>
    <mergeCell ref="E2:F2"/>
    <mergeCell ref="E3:F3"/>
  </mergeCells>
  <printOptions horizontalCentered="1" verticalCentered="1"/>
  <pageMargins left="0.28" right="0.38" top="0.56" bottom="1" header="0.33" footer="0.5"/>
  <pageSetup fitToHeight="1" fitToWidth="1" horizontalDpi="300" verticalDpi="300" orientation="portrait" scale="89" r:id="rId1"/>
  <headerFooter alignWithMargins="0">
    <oddHeader xml:space="preserve">&amp;CTable 11.  Reactions of wheats grown in the 2008 SRPN to viral infections.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B9" sqref="B9"/>
    </sheetView>
  </sheetViews>
  <sheetFormatPr defaultColWidth="9.140625" defaultRowHeight="12.75"/>
  <cols>
    <col min="1" max="1" width="6.57421875" style="3" customWidth="1"/>
    <col min="2" max="2" width="21.140625" style="2" customWidth="1"/>
    <col min="3" max="3" width="8.7109375" style="2" bestFit="1" customWidth="1"/>
    <col min="4" max="4" width="9.7109375" style="2" bestFit="1" customWidth="1"/>
    <col min="5" max="5" width="8.7109375" style="2" bestFit="1" customWidth="1"/>
    <col min="6" max="6" width="10.140625" style="2" bestFit="1" customWidth="1"/>
    <col min="7" max="7" width="9.7109375" style="43" bestFit="1" customWidth="1"/>
    <col min="8" max="8" width="12.00390625" style="43" bestFit="1" customWidth="1"/>
    <col min="9" max="9" width="20.57421875" style="49" customWidth="1"/>
    <col min="10" max="10" width="11.421875" style="2" customWidth="1"/>
    <col min="11" max="11" width="12.00390625" style="43" bestFit="1" customWidth="1"/>
    <col min="12" max="12" width="10.7109375" style="43" bestFit="1" customWidth="1"/>
    <col min="13" max="16" width="10.7109375" style="43" customWidth="1"/>
    <col min="17" max="17" width="13.7109375" style="43" bestFit="1" customWidth="1"/>
    <col min="20" max="16384" width="11.421875" style="2" customWidth="1"/>
  </cols>
  <sheetData>
    <row r="1" spans="1:17" ht="12.75">
      <c r="A1" s="44"/>
      <c r="B1" s="266" t="s">
        <v>732</v>
      </c>
      <c r="C1" s="297" t="s">
        <v>729</v>
      </c>
      <c r="D1" s="297"/>
      <c r="E1" s="297"/>
      <c r="F1" s="297"/>
      <c r="G1" s="297"/>
      <c r="H1" s="297"/>
      <c r="I1" s="156"/>
      <c r="J1" s="45"/>
      <c r="K1" s="295" t="s">
        <v>705</v>
      </c>
      <c r="L1" s="295"/>
      <c r="M1" s="296" t="s">
        <v>706</v>
      </c>
      <c r="N1" s="296"/>
      <c r="O1" s="296"/>
      <c r="P1" s="296"/>
      <c r="Q1" s="44"/>
    </row>
    <row r="2" spans="1:17" s="31" customFormat="1" ht="12">
      <c r="A2" s="58"/>
      <c r="B2" s="58"/>
      <c r="C2" s="263" t="s">
        <v>65</v>
      </c>
      <c r="D2" s="263" t="s">
        <v>194</v>
      </c>
      <c r="E2" s="263" t="s">
        <v>672</v>
      </c>
      <c r="F2" s="263" t="s">
        <v>195</v>
      </c>
      <c r="G2" s="263" t="s">
        <v>196</v>
      </c>
      <c r="H2" s="58" t="s">
        <v>199</v>
      </c>
      <c r="I2" s="294" t="s">
        <v>214</v>
      </c>
      <c r="J2" s="294"/>
      <c r="K2" s="58" t="s">
        <v>698</v>
      </c>
      <c r="L2" s="122" t="s">
        <v>699</v>
      </c>
      <c r="M2" s="122" t="s">
        <v>707</v>
      </c>
      <c r="N2" s="122" t="s">
        <v>708</v>
      </c>
      <c r="O2" s="122" t="s">
        <v>709</v>
      </c>
      <c r="P2" s="122" t="s">
        <v>710</v>
      </c>
      <c r="Q2" s="43" t="s">
        <v>200</v>
      </c>
    </row>
    <row r="3" spans="1:17" s="31" customFormat="1" ht="12">
      <c r="A3" s="51" t="s">
        <v>9</v>
      </c>
      <c r="B3" s="52" t="s">
        <v>0</v>
      </c>
      <c r="C3" s="12" t="s">
        <v>197</v>
      </c>
      <c r="D3" s="12" t="s">
        <v>148</v>
      </c>
      <c r="E3" s="12" t="s">
        <v>198</v>
      </c>
      <c r="F3" s="12" t="s">
        <v>79</v>
      </c>
      <c r="G3" s="12" t="s">
        <v>673</v>
      </c>
      <c r="H3" s="12" t="s">
        <v>674</v>
      </c>
      <c r="I3" s="69" t="s">
        <v>204</v>
      </c>
      <c r="J3" s="99" t="s">
        <v>599</v>
      </c>
      <c r="K3" s="12" t="s">
        <v>201</v>
      </c>
      <c r="L3" s="99" t="s">
        <v>201</v>
      </c>
      <c r="M3" s="99" t="s">
        <v>201</v>
      </c>
      <c r="N3" s="99" t="s">
        <v>711</v>
      </c>
      <c r="O3" s="99" t="s">
        <v>712</v>
      </c>
      <c r="P3" s="99" t="s">
        <v>713</v>
      </c>
      <c r="Q3" s="121" t="s">
        <v>202</v>
      </c>
    </row>
    <row r="4" spans="1:12" ht="12">
      <c r="A4" s="128">
        <v>1</v>
      </c>
      <c r="B4" s="167" t="s">
        <v>1</v>
      </c>
      <c r="C4" s="3" t="s">
        <v>675</v>
      </c>
      <c r="D4" s="3" t="s">
        <v>58</v>
      </c>
      <c r="E4" s="3" t="s">
        <v>58</v>
      </c>
      <c r="F4" s="3" t="s">
        <v>58</v>
      </c>
      <c r="G4" s="43" t="s">
        <v>58</v>
      </c>
      <c r="H4" s="43" t="s">
        <v>58</v>
      </c>
      <c r="I4" s="260" t="s">
        <v>398</v>
      </c>
      <c r="J4" s="3" t="s">
        <v>600</v>
      </c>
      <c r="K4" s="43" t="s">
        <v>58</v>
      </c>
      <c r="L4" s="43" t="s">
        <v>58</v>
      </c>
    </row>
    <row r="5" spans="1:12" ht="12">
      <c r="A5" s="128">
        <v>2</v>
      </c>
      <c r="B5" s="167" t="s">
        <v>2</v>
      </c>
      <c r="C5" s="3" t="s">
        <v>544</v>
      </c>
      <c r="D5" s="3">
        <v>2</v>
      </c>
      <c r="E5" s="3" t="s">
        <v>58</v>
      </c>
      <c r="F5" s="3" t="s">
        <v>58</v>
      </c>
      <c r="G5" s="43" t="s">
        <v>58</v>
      </c>
      <c r="H5" s="43" t="s">
        <v>58</v>
      </c>
      <c r="I5" s="260" t="s">
        <v>93</v>
      </c>
      <c r="J5" s="3" t="s">
        <v>215</v>
      </c>
      <c r="K5" s="43" t="s">
        <v>58</v>
      </c>
      <c r="L5" s="43" t="s">
        <v>58</v>
      </c>
    </row>
    <row r="6" spans="1:17" ht="12">
      <c r="A6" s="128">
        <v>3</v>
      </c>
      <c r="B6" s="167" t="s">
        <v>8</v>
      </c>
      <c r="C6" s="1" t="s">
        <v>676</v>
      </c>
      <c r="D6" s="1">
        <v>2</v>
      </c>
      <c r="E6" s="1" t="s">
        <v>676</v>
      </c>
      <c r="F6" s="1" t="s">
        <v>677</v>
      </c>
      <c r="G6" s="58">
        <v>2</v>
      </c>
      <c r="H6" s="58">
        <v>2</v>
      </c>
      <c r="I6" s="260" t="s">
        <v>399</v>
      </c>
      <c r="J6" s="3" t="s">
        <v>592</v>
      </c>
      <c r="K6" s="58" t="s">
        <v>69</v>
      </c>
      <c r="L6" s="43" t="s">
        <v>700</v>
      </c>
      <c r="M6" s="43">
        <v>2</v>
      </c>
      <c r="N6" s="43" t="s">
        <v>544</v>
      </c>
      <c r="O6" s="43" t="s">
        <v>544</v>
      </c>
      <c r="P6" s="43" t="s">
        <v>58</v>
      </c>
      <c r="Q6" s="43" t="s">
        <v>719</v>
      </c>
    </row>
    <row r="7" spans="1:17" ht="12">
      <c r="A7" s="128">
        <v>4</v>
      </c>
      <c r="B7" s="167" t="s">
        <v>41</v>
      </c>
      <c r="C7" s="1" t="s">
        <v>676</v>
      </c>
      <c r="D7" s="1">
        <v>2</v>
      </c>
      <c r="E7" s="1">
        <v>2</v>
      </c>
      <c r="F7" s="1">
        <v>2</v>
      </c>
      <c r="G7" s="58">
        <v>2</v>
      </c>
      <c r="H7" s="58">
        <v>2</v>
      </c>
      <c r="I7" s="260" t="s">
        <v>208</v>
      </c>
      <c r="J7" s="3" t="s">
        <v>601</v>
      </c>
      <c r="K7" s="58">
        <v>2</v>
      </c>
      <c r="L7" s="43">
        <v>2</v>
      </c>
      <c r="M7" s="43" t="s">
        <v>688</v>
      </c>
      <c r="N7" s="43" t="s">
        <v>680</v>
      </c>
      <c r="O7" s="43">
        <v>2</v>
      </c>
      <c r="P7" s="43" t="s">
        <v>685</v>
      </c>
      <c r="Q7" s="43" t="s">
        <v>720</v>
      </c>
    </row>
    <row r="8" spans="1:16" ht="12">
      <c r="A8" s="128">
        <v>5</v>
      </c>
      <c r="B8" t="s">
        <v>325</v>
      </c>
      <c r="C8" s="1" t="s">
        <v>546</v>
      </c>
      <c r="D8" s="1">
        <v>0</v>
      </c>
      <c r="E8" s="1" t="s">
        <v>58</v>
      </c>
      <c r="F8" s="1" t="s">
        <v>678</v>
      </c>
      <c r="G8" s="58" t="s">
        <v>679</v>
      </c>
      <c r="H8" s="58" t="s">
        <v>58</v>
      </c>
      <c r="I8" s="260" t="s">
        <v>87</v>
      </c>
      <c r="J8" s="3" t="s">
        <v>522</v>
      </c>
      <c r="K8" s="58" t="s">
        <v>58</v>
      </c>
      <c r="L8" s="43" t="s">
        <v>689</v>
      </c>
      <c r="M8" s="43" t="s">
        <v>58</v>
      </c>
      <c r="N8" s="43" t="s">
        <v>58</v>
      </c>
      <c r="O8" s="43" t="s">
        <v>58</v>
      </c>
      <c r="P8" s="43" t="s">
        <v>58</v>
      </c>
    </row>
    <row r="9" spans="1:12" ht="12">
      <c r="A9" s="128">
        <v>6</v>
      </c>
      <c r="B9" t="s">
        <v>738</v>
      </c>
      <c r="C9" s="1" t="s">
        <v>536</v>
      </c>
      <c r="D9" s="1">
        <v>0</v>
      </c>
      <c r="E9" s="1" t="s">
        <v>541</v>
      </c>
      <c r="F9" s="1" t="s">
        <v>560</v>
      </c>
      <c r="G9" s="58" t="s">
        <v>550</v>
      </c>
      <c r="H9" s="58" t="s">
        <v>546</v>
      </c>
      <c r="I9" s="260" t="s">
        <v>400</v>
      </c>
      <c r="J9" s="3" t="s">
        <v>602</v>
      </c>
      <c r="K9" s="58" t="s">
        <v>58</v>
      </c>
      <c r="L9" s="43" t="s">
        <v>58</v>
      </c>
    </row>
    <row r="10" spans="1:17" ht="12">
      <c r="A10" s="128">
        <v>7</v>
      </c>
      <c r="B10" t="s">
        <v>165</v>
      </c>
      <c r="C10" s="1" t="s">
        <v>676</v>
      </c>
      <c r="D10" s="1" t="s">
        <v>676</v>
      </c>
      <c r="E10" s="1" t="s">
        <v>676</v>
      </c>
      <c r="F10" s="1">
        <v>2</v>
      </c>
      <c r="G10" s="58">
        <v>2</v>
      </c>
      <c r="H10" s="58">
        <v>2</v>
      </c>
      <c r="I10" s="260" t="s">
        <v>401</v>
      </c>
      <c r="J10" s="3" t="s">
        <v>595</v>
      </c>
      <c r="K10" s="58" t="s">
        <v>69</v>
      </c>
      <c r="L10" s="43">
        <v>2</v>
      </c>
      <c r="M10" s="43">
        <v>2</v>
      </c>
      <c r="N10" s="43" t="s">
        <v>714</v>
      </c>
      <c r="O10" s="43" t="s">
        <v>688</v>
      </c>
      <c r="P10" s="43" t="s">
        <v>676</v>
      </c>
      <c r="Q10" s="43" t="s">
        <v>720</v>
      </c>
    </row>
    <row r="11" spans="1:12" ht="12">
      <c r="A11" s="128">
        <v>8</v>
      </c>
      <c r="B11" t="s">
        <v>163</v>
      </c>
      <c r="C11" s="1">
        <v>1</v>
      </c>
      <c r="D11" s="1" t="s">
        <v>676</v>
      </c>
      <c r="E11" s="1" t="s">
        <v>680</v>
      </c>
      <c r="F11" s="1" t="s">
        <v>58</v>
      </c>
      <c r="G11" s="58" t="s">
        <v>544</v>
      </c>
      <c r="H11" s="58" t="s">
        <v>58</v>
      </c>
      <c r="I11" s="260" t="s">
        <v>82</v>
      </c>
      <c r="J11" s="3" t="s">
        <v>593</v>
      </c>
      <c r="K11" s="58" t="s">
        <v>58</v>
      </c>
      <c r="L11" s="43" t="s">
        <v>58</v>
      </c>
    </row>
    <row r="12" spans="1:12" ht="12">
      <c r="A12" s="128">
        <v>9</v>
      </c>
      <c r="B12" t="s">
        <v>327</v>
      </c>
      <c r="C12" s="1" t="s">
        <v>536</v>
      </c>
      <c r="D12" s="1" t="s">
        <v>541</v>
      </c>
      <c r="E12" s="1" t="s">
        <v>680</v>
      </c>
      <c r="F12" s="1" t="s">
        <v>541</v>
      </c>
      <c r="G12" s="58" t="s">
        <v>546</v>
      </c>
      <c r="H12" s="58" t="s">
        <v>58</v>
      </c>
      <c r="I12" s="260" t="s">
        <v>402</v>
      </c>
      <c r="J12" s="3" t="s">
        <v>603</v>
      </c>
      <c r="K12" s="58" t="s">
        <v>58</v>
      </c>
      <c r="L12" s="43" t="s">
        <v>58</v>
      </c>
    </row>
    <row r="13" spans="1:12" ht="12">
      <c r="A13" s="128">
        <v>10</v>
      </c>
      <c r="B13" t="s">
        <v>329</v>
      </c>
      <c r="C13" s="1" t="s">
        <v>536</v>
      </c>
      <c r="D13" s="1" t="s">
        <v>541</v>
      </c>
      <c r="E13" s="1" t="s">
        <v>541</v>
      </c>
      <c r="F13" s="1" t="s">
        <v>681</v>
      </c>
      <c r="G13" s="58" t="s">
        <v>682</v>
      </c>
      <c r="H13" s="58" t="s">
        <v>550</v>
      </c>
      <c r="I13" s="260" t="s">
        <v>403</v>
      </c>
      <c r="J13" s="3" t="s">
        <v>413</v>
      </c>
      <c r="K13" s="58" t="s">
        <v>69</v>
      </c>
      <c r="L13" s="43" t="s">
        <v>69</v>
      </c>
    </row>
    <row r="14" spans="1:12" ht="12">
      <c r="A14" s="128">
        <v>11</v>
      </c>
      <c r="B14" t="s">
        <v>332</v>
      </c>
      <c r="C14" s="1" t="s">
        <v>536</v>
      </c>
      <c r="D14" s="1">
        <v>0</v>
      </c>
      <c r="E14" s="85" t="s">
        <v>536</v>
      </c>
      <c r="F14" s="1" t="s">
        <v>541</v>
      </c>
      <c r="G14" s="58" t="s">
        <v>541</v>
      </c>
      <c r="H14" s="58">
        <v>0</v>
      </c>
      <c r="I14" s="260">
        <v>0</v>
      </c>
      <c r="J14" s="3" t="s">
        <v>604</v>
      </c>
      <c r="K14" s="58" t="s">
        <v>69</v>
      </c>
      <c r="L14" s="43" t="s">
        <v>69</v>
      </c>
    </row>
    <row r="15" spans="1:12" ht="12">
      <c r="A15" s="128">
        <v>12</v>
      </c>
      <c r="B15" t="s">
        <v>334</v>
      </c>
      <c r="C15" s="1">
        <v>0</v>
      </c>
      <c r="D15" s="1">
        <v>0</v>
      </c>
      <c r="E15" s="1" t="s">
        <v>541</v>
      </c>
      <c r="F15" s="1" t="s">
        <v>683</v>
      </c>
      <c r="G15" s="58" t="s">
        <v>683</v>
      </c>
      <c r="H15" s="58" t="s">
        <v>679</v>
      </c>
      <c r="I15" s="260" t="s">
        <v>404</v>
      </c>
      <c r="J15" s="3" t="s">
        <v>413</v>
      </c>
      <c r="K15" s="58" t="s">
        <v>69</v>
      </c>
      <c r="L15" s="43" t="s">
        <v>69</v>
      </c>
    </row>
    <row r="16" spans="1:12" ht="12">
      <c r="A16" s="128">
        <v>13</v>
      </c>
      <c r="B16" t="s">
        <v>336</v>
      </c>
      <c r="C16" s="1" t="s">
        <v>536</v>
      </c>
      <c r="D16" s="1">
        <v>0</v>
      </c>
      <c r="E16" s="1" t="s">
        <v>536</v>
      </c>
      <c r="F16" s="1" t="s">
        <v>684</v>
      </c>
      <c r="G16" s="58" t="s">
        <v>682</v>
      </c>
      <c r="H16" s="58" t="s">
        <v>58</v>
      </c>
      <c r="I16" s="260" t="s">
        <v>405</v>
      </c>
      <c r="J16" s="3" t="s">
        <v>82</v>
      </c>
      <c r="K16" s="58" t="s">
        <v>69</v>
      </c>
      <c r="L16" s="43" t="s">
        <v>69</v>
      </c>
    </row>
    <row r="17" spans="1:12" ht="12">
      <c r="A17" s="128">
        <v>14</v>
      </c>
      <c r="B17" t="s">
        <v>337</v>
      </c>
      <c r="C17" s="1" t="s">
        <v>685</v>
      </c>
      <c r="D17" s="1" t="s">
        <v>541</v>
      </c>
      <c r="E17" s="1" t="s">
        <v>58</v>
      </c>
      <c r="F17" s="1" t="s">
        <v>686</v>
      </c>
      <c r="G17" s="58" t="s">
        <v>58</v>
      </c>
      <c r="H17" s="58" t="s">
        <v>58</v>
      </c>
      <c r="I17" s="260" t="s">
        <v>403</v>
      </c>
      <c r="J17" s="3" t="s">
        <v>84</v>
      </c>
      <c r="K17" s="58" t="s">
        <v>58</v>
      </c>
      <c r="L17" s="43" t="s">
        <v>58</v>
      </c>
    </row>
    <row r="18" spans="1:16" ht="12">
      <c r="A18" s="128">
        <v>15</v>
      </c>
      <c r="B18" t="s">
        <v>340</v>
      </c>
      <c r="C18" s="1" t="s">
        <v>546</v>
      </c>
      <c r="D18" s="1" t="s">
        <v>685</v>
      </c>
      <c r="E18" s="1" t="s">
        <v>58</v>
      </c>
      <c r="F18" s="1" t="s">
        <v>687</v>
      </c>
      <c r="G18" s="58" t="s">
        <v>58</v>
      </c>
      <c r="H18" s="58" t="s">
        <v>58</v>
      </c>
      <c r="I18" s="260">
        <v>0</v>
      </c>
      <c r="J18" s="3" t="s">
        <v>90</v>
      </c>
      <c r="K18" s="58" t="s">
        <v>692</v>
      </c>
      <c r="L18" s="43" t="s">
        <v>58</v>
      </c>
      <c r="M18" s="43" t="s">
        <v>58</v>
      </c>
      <c r="N18" s="43" t="s">
        <v>58</v>
      </c>
      <c r="O18" s="43" t="s">
        <v>58</v>
      </c>
      <c r="P18" s="43" t="s">
        <v>58</v>
      </c>
    </row>
    <row r="19" spans="1:12" ht="12">
      <c r="A19" s="128">
        <v>16</v>
      </c>
      <c r="B19" t="s">
        <v>342</v>
      </c>
      <c r="C19" s="1" t="s">
        <v>685</v>
      </c>
      <c r="D19" s="1" t="s">
        <v>546</v>
      </c>
      <c r="E19" s="1" t="s">
        <v>550</v>
      </c>
      <c r="F19" s="1" t="s">
        <v>679</v>
      </c>
      <c r="G19" s="58" t="s">
        <v>684</v>
      </c>
      <c r="H19" s="58" t="s">
        <v>58</v>
      </c>
      <c r="I19" s="260">
        <v>0</v>
      </c>
      <c r="J19" s="3" t="s">
        <v>90</v>
      </c>
      <c r="K19" s="58" t="s">
        <v>58</v>
      </c>
      <c r="L19" s="43" t="s">
        <v>58</v>
      </c>
    </row>
    <row r="20" spans="1:17" ht="12">
      <c r="A20" s="128">
        <v>17</v>
      </c>
      <c r="B20" t="s">
        <v>343</v>
      </c>
      <c r="C20" s="1">
        <v>2</v>
      </c>
      <c r="D20" s="1">
        <v>2</v>
      </c>
      <c r="E20" s="1">
        <v>2</v>
      </c>
      <c r="F20" s="1">
        <v>2</v>
      </c>
      <c r="G20" s="58" t="s">
        <v>544</v>
      </c>
      <c r="H20" s="58">
        <v>2</v>
      </c>
      <c r="I20" s="260">
        <v>0</v>
      </c>
      <c r="J20" s="3" t="s">
        <v>84</v>
      </c>
      <c r="K20" s="58" t="s">
        <v>546</v>
      </c>
      <c r="L20" s="43" t="s">
        <v>676</v>
      </c>
      <c r="M20" s="43">
        <v>2</v>
      </c>
      <c r="N20" s="43" t="s">
        <v>714</v>
      </c>
      <c r="O20" s="43">
        <v>2</v>
      </c>
      <c r="P20" s="43" t="s">
        <v>676</v>
      </c>
      <c r="Q20" s="43" t="s">
        <v>720</v>
      </c>
    </row>
    <row r="21" spans="1:17" ht="12">
      <c r="A21" s="128">
        <v>18</v>
      </c>
      <c r="B21" s="176" t="s">
        <v>345</v>
      </c>
      <c r="C21" s="1" t="s">
        <v>676</v>
      </c>
      <c r="D21" s="1">
        <v>2</v>
      </c>
      <c r="E21" s="1">
        <v>2</v>
      </c>
      <c r="F21" s="1">
        <v>2</v>
      </c>
      <c r="G21" s="58">
        <v>2</v>
      </c>
      <c r="H21" s="58">
        <v>2</v>
      </c>
      <c r="I21" s="260" t="s">
        <v>406</v>
      </c>
      <c r="J21" s="3" t="s">
        <v>596</v>
      </c>
      <c r="K21" s="58">
        <v>2</v>
      </c>
      <c r="L21" s="43">
        <v>2</v>
      </c>
      <c r="M21" s="43">
        <v>2</v>
      </c>
      <c r="N21" s="43">
        <v>2</v>
      </c>
      <c r="O21" s="43">
        <v>2</v>
      </c>
      <c r="P21" s="43" t="s">
        <v>715</v>
      </c>
      <c r="Q21" s="43" t="s">
        <v>719</v>
      </c>
    </row>
    <row r="22" spans="1:17" ht="12.75">
      <c r="A22" s="128">
        <v>19</v>
      </c>
      <c r="B22" s="179" t="s">
        <v>349</v>
      </c>
      <c r="C22" s="1" t="s">
        <v>536</v>
      </c>
      <c r="D22" s="1">
        <v>12</v>
      </c>
      <c r="E22" s="1" t="s">
        <v>541</v>
      </c>
      <c r="F22" s="1" t="s">
        <v>683</v>
      </c>
      <c r="G22" s="58" t="s">
        <v>550</v>
      </c>
      <c r="H22" s="58" t="s">
        <v>546</v>
      </c>
      <c r="I22" s="260" t="s">
        <v>404</v>
      </c>
      <c r="J22" s="3" t="s">
        <v>605</v>
      </c>
      <c r="K22" s="58" t="s">
        <v>680</v>
      </c>
      <c r="L22" s="43" t="s">
        <v>58</v>
      </c>
      <c r="M22" s="43" t="s">
        <v>544</v>
      </c>
      <c r="N22" s="43" t="s">
        <v>544</v>
      </c>
      <c r="O22" s="43" t="s">
        <v>544</v>
      </c>
      <c r="P22" s="43" t="s">
        <v>540</v>
      </c>
      <c r="Q22" s="43" t="s">
        <v>721</v>
      </c>
    </row>
    <row r="23" spans="1:12" ht="12.75">
      <c r="A23" s="128">
        <v>20</v>
      </c>
      <c r="B23" s="180" t="s">
        <v>351</v>
      </c>
      <c r="C23" s="1" t="s">
        <v>536</v>
      </c>
      <c r="D23" s="1" t="s">
        <v>541</v>
      </c>
      <c r="E23" s="1" t="s">
        <v>541</v>
      </c>
      <c r="F23" s="1" t="s">
        <v>536</v>
      </c>
      <c r="G23" s="150" t="s">
        <v>537</v>
      </c>
      <c r="H23" s="58" t="s">
        <v>537</v>
      </c>
      <c r="I23" s="260">
        <v>0</v>
      </c>
      <c r="J23" s="3" t="s">
        <v>90</v>
      </c>
      <c r="K23" s="58" t="s">
        <v>701</v>
      </c>
      <c r="L23" s="43" t="s">
        <v>58</v>
      </c>
    </row>
    <row r="24" spans="1:17" ht="12.75">
      <c r="A24" s="128">
        <v>21</v>
      </c>
      <c r="B24" s="178" t="s">
        <v>353</v>
      </c>
      <c r="C24" s="1">
        <v>0</v>
      </c>
      <c r="D24" s="1" t="s">
        <v>541</v>
      </c>
      <c r="E24" s="1" t="s">
        <v>541</v>
      </c>
      <c r="F24" s="1" t="s">
        <v>536</v>
      </c>
      <c r="G24" s="58" t="s">
        <v>541</v>
      </c>
      <c r="H24" s="58" t="s">
        <v>537</v>
      </c>
      <c r="I24" s="260">
        <v>0</v>
      </c>
      <c r="J24" s="3" t="s">
        <v>82</v>
      </c>
      <c r="K24" s="58" t="s">
        <v>702</v>
      </c>
      <c r="L24" s="43">
        <v>2</v>
      </c>
      <c r="M24" s="43">
        <v>2</v>
      </c>
      <c r="N24" s="43" t="s">
        <v>58</v>
      </c>
      <c r="O24" s="43">
        <v>2</v>
      </c>
      <c r="P24" s="43" t="s">
        <v>676</v>
      </c>
      <c r="Q24" s="43" t="s">
        <v>720</v>
      </c>
    </row>
    <row r="25" spans="1:17" ht="12">
      <c r="A25" s="128">
        <v>22</v>
      </c>
      <c r="B25" t="s">
        <v>140</v>
      </c>
      <c r="C25" s="1" t="s">
        <v>676</v>
      </c>
      <c r="D25" s="1" t="s">
        <v>676</v>
      </c>
      <c r="E25" s="1" t="s">
        <v>676</v>
      </c>
      <c r="F25" s="1" t="s">
        <v>541</v>
      </c>
      <c r="G25" s="58">
        <v>2</v>
      </c>
      <c r="H25" s="58">
        <v>2</v>
      </c>
      <c r="I25" s="260" t="s">
        <v>401</v>
      </c>
      <c r="J25" s="3" t="s">
        <v>603</v>
      </c>
      <c r="K25" s="58" t="s">
        <v>688</v>
      </c>
      <c r="L25" s="43">
        <v>2</v>
      </c>
      <c r="M25" s="43" t="s">
        <v>67</v>
      </c>
      <c r="N25" s="43" t="s">
        <v>67</v>
      </c>
      <c r="O25" s="43" t="s">
        <v>688</v>
      </c>
      <c r="P25" s="43" t="s">
        <v>58</v>
      </c>
      <c r="Q25" s="43" t="s">
        <v>719</v>
      </c>
    </row>
    <row r="26" spans="1:17" ht="12">
      <c r="A26" s="128">
        <v>23</v>
      </c>
      <c r="B26" t="s">
        <v>142</v>
      </c>
      <c r="C26" s="1" t="s">
        <v>676</v>
      </c>
      <c r="D26" s="1" t="s">
        <v>676</v>
      </c>
      <c r="E26" s="1">
        <v>2</v>
      </c>
      <c r="F26" s="1" t="s">
        <v>676</v>
      </c>
      <c r="G26" s="58">
        <v>2</v>
      </c>
      <c r="H26" s="58" t="s">
        <v>676</v>
      </c>
      <c r="I26" s="260" t="s">
        <v>92</v>
      </c>
      <c r="J26" s="3" t="s">
        <v>606</v>
      </c>
      <c r="K26" s="58" t="s">
        <v>701</v>
      </c>
      <c r="L26" s="43">
        <v>2</v>
      </c>
      <c r="M26" s="43" t="s">
        <v>67</v>
      </c>
      <c r="N26" s="43" t="s">
        <v>67</v>
      </c>
      <c r="O26" s="43" t="s">
        <v>67</v>
      </c>
      <c r="P26" s="43" t="s">
        <v>58</v>
      </c>
      <c r="Q26" s="43" t="s">
        <v>719</v>
      </c>
    </row>
    <row r="27" spans="1:17" ht="12">
      <c r="A27" s="128">
        <v>24</v>
      </c>
      <c r="B27" t="s">
        <v>167</v>
      </c>
      <c r="C27" s="1" t="s">
        <v>676</v>
      </c>
      <c r="D27" s="1">
        <v>2</v>
      </c>
      <c r="E27" s="1" t="s">
        <v>676</v>
      </c>
      <c r="F27" s="1">
        <v>2</v>
      </c>
      <c r="G27" s="58">
        <v>2</v>
      </c>
      <c r="H27" s="58" t="s">
        <v>688</v>
      </c>
      <c r="I27" s="260" t="s">
        <v>92</v>
      </c>
      <c r="J27" s="3" t="s">
        <v>607</v>
      </c>
      <c r="K27" s="58">
        <v>0</v>
      </c>
      <c r="L27" s="43">
        <v>2</v>
      </c>
      <c r="M27" s="43" t="s">
        <v>67</v>
      </c>
      <c r="N27" s="43" t="s">
        <v>67</v>
      </c>
      <c r="O27" s="43" t="s">
        <v>688</v>
      </c>
      <c r="P27" s="43" t="s">
        <v>58</v>
      </c>
      <c r="Q27" s="43" t="s">
        <v>719</v>
      </c>
    </row>
    <row r="28" spans="1:17" s="31" customFormat="1" ht="12">
      <c r="A28" s="128">
        <v>25</v>
      </c>
      <c r="B28" t="s">
        <v>168</v>
      </c>
      <c r="C28" s="1" t="s">
        <v>689</v>
      </c>
      <c r="D28" s="1" t="s">
        <v>688</v>
      </c>
      <c r="E28" s="1" t="s">
        <v>58</v>
      </c>
      <c r="F28" s="1" t="s">
        <v>684</v>
      </c>
      <c r="G28" s="58" t="s">
        <v>689</v>
      </c>
      <c r="H28" s="58" t="s">
        <v>689</v>
      </c>
      <c r="I28" s="260" t="s">
        <v>407</v>
      </c>
      <c r="J28" s="43" t="s">
        <v>608</v>
      </c>
      <c r="K28" s="58" t="s">
        <v>689</v>
      </c>
      <c r="L28" s="43" t="s">
        <v>688</v>
      </c>
      <c r="M28" s="43" t="s">
        <v>67</v>
      </c>
      <c r="N28" s="43" t="s">
        <v>58</v>
      </c>
      <c r="O28" s="43" t="s">
        <v>58</v>
      </c>
      <c r="P28" s="43" t="s">
        <v>716</v>
      </c>
      <c r="Q28" s="43"/>
    </row>
    <row r="29" spans="1:16" ht="12">
      <c r="A29" s="128">
        <v>26</v>
      </c>
      <c r="B29" t="s">
        <v>177</v>
      </c>
      <c r="C29" s="1" t="s">
        <v>690</v>
      </c>
      <c r="D29" s="1" t="s">
        <v>58</v>
      </c>
      <c r="E29" s="1" t="s">
        <v>689</v>
      </c>
      <c r="F29" s="1" t="s">
        <v>688</v>
      </c>
      <c r="G29" s="58" t="s">
        <v>689</v>
      </c>
      <c r="H29" s="58" t="s">
        <v>690</v>
      </c>
      <c r="I29" s="260" t="s">
        <v>84</v>
      </c>
      <c r="J29" s="3" t="s">
        <v>87</v>
      </c>
      <c r="K29" s="58" t="s">
        <v>692</v>
      </c>
      <c r="L29" s="43" t="s">
        <v>58</v>
      </c>
      <c r="M29" s="43" t="s">
        <v>58</v>
      </c>
      <c r="N29" s="43" t="s">
        <v>58</v>
      </c>
      <c r="O29" s="43" t="s">
        <v>58</v>
      </c>
      <c r="P29" s="43" t="s">
        <v>58</v>
      </c>
    </row>
    <row r="30" spans="1:12" ht="12">
      <c r="A30" s="128">
        <v>27</v>
      </c>
      <c r="B30" t="s">
        <v>359</v>
      </c>
      <c r="C30" s="1" t="s">
        <v>541</v>
      </c>
      <c r="D30" s="1" t="s">
        <v>541</v>
      </c>
      <c r="E30" s="1" t="s">
        <v>69</v>
      </c>
      <c r="F30" s="1" t="s">
        <v>691</v>
      </c>
      <c r="G30" s="58" t="s">
        <v>550</v>
      </c>
      <c r="H30" s="58" t="s">
        <v>58</v>
      </c>
      <c r="I30" s="260" t="s">
        <v>408</v>
      </c>
      <c r="J30" s="3" t="s">
        <v>84</v>
      </c>
      <c r="K30" s="58" t="s">
        <v>703</v>
      </c>
      <c r="L30" s="43" t="s">
        <v>58</v>
      </c>
    </row>
    <row r="31" spans="1:12" ht="12">
      <c r="A31" s="128">
        <v>28</v>
      </c>
      <c r="B31" t="s">
        <v>361</v>
      </c>
      <c r="C31" s="1" t="s">
        <v>541</v>
      </c>
      <c r="D31" s="1" t="s">
        <v>541</v>
      </c>
      <c r="E31" s="1" t="s">
        <v>546</v>
      </c>
      <c r="F31" s="1" t="s">
        <v>541</v>
      </c>
      <c r="G31" s="58" t="s">
        <v>58</v>
      </c>
      <c r="H31" s="58" t="s">
        <v>58</v>
      </c>
      <c r="I31" s="260" t="s">
        <v>409</v>
      </c>
      <c r="J31" s="3" t="s">
        <v>84</v>
      </c>
      <c r="K31" s="58" t="s">
        <v>703</v>
      </c>
      <c r="L31" s="43" t="s">
        <v>58</v>
      </c>
    </row>
    <row r="32" spans="1:12" ht="12">
      <c r="A32" s="128">
        <v>29</v>
      </c>
      <c r="B32" t="s">
        <v>362</v>
      </c>
      <c r="C32" s="1" t="s">
        <v>680</v>
      </c>
      <c r="D32" s="1" t="s">
        <v>688</v>
      </c>
      <c r="E32" s="1" t="s">
        <v>58</v>
      </c>
      <c r="F32" s="1" t="s">
        <v>58</v>
      </c>
      <c r="G32" s="58" t="s">
        <v>683</v>
      </c>
      <c r="H32" s="58" t="s">
        <v>58</v>
      </c>
      <c r="I32" s="260" t="s">
        <v>410</v>
      </c>
      <c r="J32" s="3" t="s">
        <v>600</v>
      </c>
      <c r="K32" s="58" t="s">
        <v>58</v>
      </c>
      <c r="L32" s="43" t="s">
        <v>58</v>
      </c>
    </row>
    <row r="33" spans="1:12" ht="12">
      <c r="A33" s="128">
        <v>30</v>
      </c>
      <c r="B33" t="s">
        <v>169</v>
      </c>
      <c r="C33" s="1" t="s">
        <v>676</v>
      </c>
      <c r="D33" s="1" t="s">
        <v>58</v>
      </c>
      <c r="E33" s="1" t="s">
        <v>58</v>
      </c>
      <c r="F33" s="1" t="s">
        <v>58</v>
      </c>
      <c r="G33" s="58">
        <v>2</v>
      </c>
      <c r="H33" s="58" t="s">
        <v>58</v>
      </c>
      <c r="I33" s="260" t="s">
        <v>411</v>
      </c>
      <c r="J33" s="3" t="s">
        <v>84</v>
      </c>
      <c r="K33" s="58" t="s">
        <v>58</v>
      </c>
      <c r="L33" s="43" t="s">
        <v>58</v>
      </c>
    </row>
    <row r="34" spans="1:12" ht="12">
      <c r="A34" s="128">
        <v>31</v>
      </c>
      <c r="B34" t="s">
        <v>364</v>
      </c>
      <c r="C34" s="1" t="s">
        <v>541</v>
      </c>
      <c r="D34" s="1" t="s">
        <v>58</v>
      </c>
      <c r="E34" s="1" t="s">
        <v>676</v>
      </c>
      <c r="F34" s="1" t="s">
        <v>676</v>
      </c>
      <c r="G34" s="58" t="s">
        <v>58</v>
      </c>
      <c r="H34" s="58" t="s">
        <v>58</v>
      </c>
      <c r="I34" s="260" t="s">
        <v>412</v>
      </c>
      <c r="J34" s="3" t="s">
        <v>609</v>
      </c>
      <c r="K34" s="58" t="s">
        <v>58</v>
      </c>
      <c r="L34" s="43" t="s">
        <v>58</v>
      </c>
    </row>
    <row r="35" spans="1:16" ht="12">
      <c r="A35" s="128">
        <v>32</v>
      </c>
      <c r="B35" t="s">
        <v>172</v>
      </c>
      <c r="C35" s="1">
        <v>0</v>
      </c>
      <c r="D35" s="1">
        <v>0</v>
      </c>
      <c r="E35" s="1" t="s">
        <v>536</v>
      </c>
      <c r="F35" s="1" t="s">
        <v>541</v>
      </c>
      <c r="G35" s="58" t="s">
        <v>682</v>
      </c>
      <c r="H35" s="58" t="s">
        <v>536</v>
      </c>
      <c r="I35" s="260">
        <v>0</v>
      </c>
      <c r="J35" s="3" t="s">
        <v>210</v>
      </c>
      <c r="K35" s="58">
        <v>0</v>
      </c>
      <c r="L35" s="43" t="s">
        <v>58</v>
      </c>
      <c r="M35" s="43" t="s">
        <v>58</v>
      </c>
      <c r="N35" s="43" t="s">
        <v>58</v>
      </c>
      <c r="O35" s="43" t="s">
        <v>58</v>
      </c>
      <c r="P35" s="43" t="s">
        <v>58</v>
      </c>
    </row>
    <row r="36" spans="1:12" ht="12">
      <c r="A36" s="128">
        <v>33</v>
      </c>
      <c r="B36" t="s">
        <v>366</v>
      </c>
      <c r="C36" s="1" t="s">
        <v>58</v>
      </c>
      <c r="D36" s="1" t="s">
        <v>58</v>
      </c>
      <c r="E36" s="1" t="s">
        <v>58</v>
      </c>
      <c r="F36" s="1" t="s">
        <v>58</v>
      </c>
      <c r="G36" s="58" t="s">
        <v>58</v>
      </c>
      <c r="H36" s="58" t="s">
        <v>58</v>
      </c>
      <c r="I36" s="260" t="s">
        <v>413</v>
      </c>
      <c r="J36" s="3" t="s">
        <v>413</v>
      </c>
      <c r="K36" s="58" t="s">
        <v>58</v>
      </c>
      <c r="L36" s="43" t="s">
        <v>58</v>
      </c>
    </row>
    <row r="37" spans="1:17" ht="12">
      <c r="A37" s="128">
        <v>34</v>
      </c>
      <c r="B37" t="s">
        <v>368</v>
      </c>
      <c r="C37" s="1">
        <v>2</v>
      </c>
      <c r="D37" s="1">
        <v>2</v>
      </c>
      <c r="E37" s="1" t="s">
        <v>544</v>
      </c>
      <c r="F37" s="1">
        <v>2</v>
      </c>
      <c r="G37" s="58" t="s">
        <v>58</v>
      </c>
      <c r="H37" s="58" t="s">
        <v>58</v>
      </c>
      <c r="I37" s="260" t="s">
        <v>81</v>
      </c>
      <c r="J37" s="3">
        <v>0</v>
      </c>
      <c r="K37" s="58" t="s">
        <v>680</v>
      </c>
      <c r="L37" s="43" t="s">
        <v>58</v>
      </c>
      <c r="M37" s="43" t="s">
        <v>544</v>
      </c>
      <c r="N37" s="43" t="s">
        <v>544</v>
      </c>
      <c r="O37" s="43" t="s">
        <v>680</v>
      </c>
      <c r="P37" s="43" t="s">
        <v>58</v>
      </c>
      <c r="Q37" s="43" t="s">
        <v>722</v>
      </c>
    </row>
    <row r="38" spans="1:17" ht="12">
      <c r="A38" s="128">
        <v>35</v>
      </c>
      <c r="B38" t="s">
        <v>370</v>
      </c>
      <c r="C38" s="1">
        <v>2</v>
      </c>
      <c r="D38" s="1" t="s">
        <v>692</v>
      </c>
      <c r="E38" s="1" t="s">
        <v>680</v>
      </c>
      <c r="F38" s="1" t="s">
        <v>680</v>
      </c>
      <c r="G38" s="58" t="s">
        <v>688</v>
      </c>
      <c r="H38" s="58" t="s">
        <v>58</v>
      </c>
      <c r="I38" s="260" t="s">
        <v>88</v>
      </c>
      <c r="J38" s="3" t="s">
        <v>88</v>
      </c>
      <c r="K38" s="58" t="s">
        <v>544</v>
      </c>
      <c r="L38" s="43" t="s">
        <v>544</v>
      </c>
      <c r="M38" s="43" t="s">
        <v>544</v>
      </c>
      <c r="N38" s="43" t="s">
        <v>717</v>
      </c>
      <c r="O38" s="43" t="s">
        <v>688</v>
      </c>
      <c r="P38" s="43" t="s">
        <v>58</v>
      </c>
      <c r="Q38" s="43" t="s">
        <v>722</v>
      </c>
    </row>
    <row r="39" spans="1:12" ht="12">
      <c r="A39" s="128">
        <v>36</v>
      </c>
      <c r="B39" t="s">
        <v>173</v>
      </c>
      <c r="C39" s="1" t="s">
        <v>688</v>
      </c>
      <c r="D39" s="1" t="s">
        <v>58</v>
      </c>
      <c r="E39" s="1" t="s">
        <v>58</v>
      </c>
      <c r="F39" s="1" t="s">
        <v>58</v>
      </c>
      <c r="G39" s="58" t="s">
        <v>58</v>
      </c>
      <c r="H39" s="58" t="s">
        <v>58</v>
      </c>
      <c r="I39" s="260" t="s">
        <v>414</v>
      </c>
      <c r="J39" s="3" t="s">
        <v>608</v>
      </c>
      <c r="K39" s="58" t="s">
        <v>58</v>
      </c>
      <c r="L39" s="43" t="s">
        <v>58</v>
      </c>
    </row>
    <row r="40" spans="1:17" ht="12">
      <c r="A40" s="128">
        <v>37</v>
      </c>
      <c r="B40" t="s">
        <v>372</v>
      </c>
      <c r="C40" s="1">
        <v>2</v>
      </c>
      <c r="D40" s="1" t="s">
        <v>692</v>
      </c>
      <c r="E40" s="1">
        <v>2</v>
      </c>
      <c r="F40" s="1">
        <v>2</v>
      </c>
      <c r="G40" s="58" t="s">
        <v>58</v>
      </c>
      <c r="H40" s="58" t="s">
        <v>58</v>
      </c>
      <c r="I40" s="260" t="s">
        <v>413</v>
      </c>
      <c r="J40" s="3" t="s">
        <v>593</v>
      </c>
      <c r="K40" s="58">
        <v>2</v>
      </c>
      <c r="L40" s="43" t="s">
        <v>680</v>
      </c>
      <c r="M40" s="43" t="s">
        <v>67</v>
      </c>
      <c r="N40" s="43" t="s">
        <v>67</v>
      </c>
      <c r="O40" s="43" t="s">
        <v>67</v>
      </c>
      <c r="P40" s="43" t="s">
        <v>700</v>
      </c>
      <c r="Q40" s="43" t="s">
        <v>722</v>
      </c>
    </row>
    <row r="41" spans="1:12" ht="12">
      <c r="A41" s="128">
        <v>38</v>
      </c>
      <c r="B41" t="s">
        <v>175</v>
      </c>
      <c r="C41" s="1" t="s">
        <v>58</v>
      </c>
      <c r="D41" s="1" t="s">
        <v>58</v>
      </c>
      <c r="E41" s="1" t="s">
        <v>58</v>
      </c>
      <c r="F41" s="1" t="s">
        <v>58</v>
      </c>
      <c r="G41" s="58" t="s">
        <v>693</v>
      </c>
      <c r="H41" s="58" t="s">
        <v>58</v>
      </c>
      <c r="I41" s="260" t="s">
        <v>93</v>
      </c>
      <c r="J41" s="3" t="s">
        <v>85</v>
      </c>
      <c r="K41" s="58" t="s">
        <v>58</v>
      </c>
      <c r="L41" s="43" t="s">
        <v>58</v>
      </c>
    </row>
    <row r="42" spans="1:17" ht="12">
      <c r="A42" s="128">
        <v>39</v>
      </c>
      <c r="B42" t="s">
        <v>375</v>
      </c>
      <c r="C42" s="1" t="s">
        <v>544</v>
      </c>
      <c r="D42" s="1" t="s">
        <v>680</v>
      </c>
      <c r="E42" s="1" t="s">
        <v>694</v>
      </c>
      <c r="F42" s="1">
        <v>2</v>
      </c>
      <c r="G42" s="58" t="s">
        <v>58</v>
      </c>
      <c r="H42" s="58" t="s">
        <v>58</v>
      </c>
      <c r="I42" s="260" t="s">
        <v>210</v>
      </c>
      <c r="J42" s="3">
        <v>0</v>
      </c>
      <c r="K42" s="58">
        <v>2</v>
      </c>
      <c r="L42" s="43">
        <v>2</v>
      </c>
      <c r="M42" s="43" t="s">
        <v>67</v>
      </c>
      <c r="N42" s="43" t="s">
        <v>67</v>
      </c>
      <c r="O42" s="43" t="s">
        <v>67</v>
      </c>
      <c r="P42" s="43" t="s">
        <v>689</v>
      </c>
      <c r="Q42" s="43" t="s">
        <v>722</v>
      </c>
    </row>
    <row r="43" spans="1:12" ht="12">
      <c r="A43" s="128">
        <v>40</v>
      </c>
      <c r="B43" t="s">
        <v>377</v>
      </c>
      <c r="C43" s="1" t="s">
        <v>58</v>
      </c>
      <c r="D43" s="1" t="s">
        <v>58</v>
      </c>
      <c r="E43" s="1" t="s">
        <v>58</v>
      </c>
      <c r="F43" s="1" t="s">
        <v>58</v>
      </c>
      <c r="G43" s="58" t="s">
        <v>683</v>
      </c>
      <c r="H43" s="58" t="s">
        <v>550</v>
      </c>
      <c r="I43" s="261" t="s">
        <v>83</v>
      </c>
      <c r="J43" s="3" t="s">
        <v>600</v>
      </c>
      <c r="K43" s="58" t="s">
        <v>58</v>
      </c>
      <c r="L43" s="43" t="s">
        <v>58</v>
      </c>
    </row>
    <row r="44" spans="1:16" ht="12">
      <c r="A44" s="128">
        <v>41</v>
      </c>
      <c r="B44" t="s">
        <v>171</v>
      </c>
      <c r="C44" s="1" t="s">
        <v>536</v>
      </c>
      <c r="D44" s="1" t="s">
        <v>69</v>
      </c>
      <c r="E44" s="1" t="s">
        <v>550</v>
      </c>
      <c r="F44" s="1" t="s">
        <v>541</v>
      </c>
      <c r="G44" s="58" t="s">
        <v>536</v>
      </c>
      <c r="H44" s="58" t="s">
        <v>58</v>
      </c>
      <c r="I44" s="260">
        <v>0</v>
      </c>
      <c r="J44" s="3" t="s">
        <v>600</v>
      </c>
      <c r="K44" s="58" t="s">
        <v>689</v>
      </c>
      <c r="L44" s="43" t="s">
        <v>58</v>
      </c>
      <c r="M44" s="43" t="s">
        <v>58</v>
      </c>
      <c r="N44" s="43" t="s">
        <v>58</v>
      </c>
      <c r="O44" s="43" t="s">
        <v>58</v>
      </c>
      <c r="P44" s="43" t="s">
        <v>58</v>
      </c>
    </row>
    <row r="45" spans="1:12" ht="12">
      <c r="A45" s="128">
        <v>42</v>
      </c>
      <c r="B45" t="s">
        <v>379</v>
      </c>
      <c r="C45" s="1">
        <v>2</v>
      </c>
      <c r="D45" s="1">
        <v>2</v>
      </c>
      <c r="E45" s="1" t="s">
        <v>676</v>
      </c>
      <c r="F45" s="1">
        <v>2</v>
      </c>
      <c r="G45" s="58">
        <v>2</v>
      </c>
      <c r="H45" s="58">
        <v>2</v>
      </c>
      <c r="I45" s="260" t="s">
        <v>415</v>
      </c>
      <c r="J45" s="3" t="s">
        <v>84</v>
      </c>
      <c r="K45" s="58" t="s">
        <v>704</v>
      </c>
      <c r="L45" s="43" t="s">
        <v>58</v>
      </c>
    </row>
    <row r="46" spans="1:17" ht="12">
      <c r="A46" s="128">
        <v>43</v>
      </c>
      <c r="B46" t="s">
        <v>179</v>
      </c>
      <c r="C46" s="1" t="s">
        <v>537</v>
      </c>
      <c r="D46" s="1">
        <v>2</v>
      </c>
      <c r="E46" s="1" t="s">
        <v>676</v>
      </c>
      <c r="F46" s="1">
        <v>2</v>
      </c>
      <c r="G46" s="58">
        <v>2</v>
      </c>
      <c r="H46" s="58">
        <v>2</v>
      </c>
      <c r="I46" s="260">
        <v>0</v>
      </c>
      <c r="J46" s="3" t="s">
        <v>608</v>
      </c>
      <c r="K46" s="58" t="s">
        <v>543</v>
      </c>
      <c r="L46" s="43" t="s">
        <v>538</v>
      </c>
      <c r="M46" s="43" t="s">
        <v>538</v>
      </c>
      <c r="N46" s="43" t="s">
        <v>544</v>
      </c>
      <c r="O46" s="43" t="s">
        <v>538</v>
      </c>
      <c r="P46" s="43" t="s">
        <v>718</v>
      </c>
      <c r="Q46" s="43" t="s">
        <v>720</v>
      </c>
    </row>
    <row r="47" spans="1:12" ht="12">
      <c r="A47" s="128">
        <v>44</v>
      </c>
      <c r="B47" t="s">
        <v>181</v>
      </c>
      <c r="C47" s="1" t="s">
        <v>537</v>
      </c>
      <c r="D47" s="1" t="s">
        <v>58</v>
      </c>
      <c r="E47" s="1" t="s">
        <v>685</v>
      </c>
      <c r="F47" s="1" t="s">
        <v>58</v>
      </c>
      <c r="G47" s="58" t="s">
        <v>536</v>
      </c>
      <c r="H47" s="58" t="s">
        <v>58</v>
      </c>
      <c r="I47" s="261" t="s">
        <v>210</v>
      </c>
      <c r="J47" s="3" t="s">
        <v>84</v>
      </c>
      <c r="K47" s="58" t="s">
        <v>58</v>
      </c>
      <c r="L47" s="43" t="s">
        <v>58</v>
      </c>
    </row>
    <row r="48" spans="1:17" ht="12">
      <c r="A48" s="128">
        <v>45</v>
      </c>
      <c r="B48" t="s">
        <v>183</v>
      </c>
      <c r="C48" s="1" t="s">
        <v>537</v>
      </c>
      <c r="D48" s="1" t="s">
        <v>546</v>
      </c>
      <c r="E48" s="1" t="s">
        <v>676</v>
      </c>
      <c r="F48" s="1" t="s">
        <v>538</v>
      </c>
      <c r="G48" s="58">
        <v>2</v>
      </c>
      <c r="H48" s="58" t="s">
        <v>695</v>
      </c>
      <c r="I48" s="260">
        <v>0</v>
      </c>
      <c r="J48" s="3" t="s">
        <v>610</v>
      </c>
      <c r="K48" s="58" t="s">
        <v>546</v>
      </c>
      <c r="L48" s="43" t="s">
        <v>676</v>
      </c>
      <c r="M48" s="43" t="s">
        <v>67</v>
      </c>
      <c r="N48" s="43" t="s">
        <v>544</v>
      </c>
      <c r="O48" s="43" t="s">
        <v>538</v>
      </c>
      <c r="P48" s="43" t="s">
        <v>538</v>
      </c>
      <c r="Q48" s="43" t="s">
        <v>720</v>
      </c>
    </row>
    <row r="49" spans="1:17" ht="12">
      <c r="A49" s="128">
        <v>46</v>
      </c>
      <c r="B49" t="s">
        <v>383</v>
      </c>
      <c r="C49" s="1" t="s">
        <v>541</v>
      </c>
      <c r="D49" s="1" t="s">
        <v>696</v>
      </c>
      <c r="E49" s="1" t="s">
        <v>676</v>
      </c>
      <c r="F49" s="1" t="s">
        <v>676</v>
      </c>
      <c r="G49" s="58" t="s">
        <v>541</v>
      </c>
      <c r="H49" s="58">
        <v>1</v>
      </c>
      <c r="I49" s="260">
        <v>0</v>
      </c>
      <c r="J49" s="3" t="s">
        <v>576</v>
      </c>
      <c r="K49" s="58">
        <v>0</v>
      </c>
      <c r="L49" s="43" t="s">
        <v>676</v>
      </c>
      <c r="M49" s="43" t="s">
        <v>538</v>
      </c>
      <c r="N49" s="43" t="s">
        <v>676</v>
      </c>
      <c r="O49" s="43" t="s">
        <v>538</v>
      </c>
      <c r="P49" s="43" t="s">
        <v>716</v>
      </c>
      <c r="Q49" s="43" t="s">
        <v>719</v>
      </c>
    </row>
    <row r="50" spans="1:17" ht="12">
      <c r="A50" s="128">
        <v>47</v>
      </c>
      <c r="B50" t="s">
        <v>385</v>
      </c>
      <c r="C50" s="1" t="s">
        <v>537</v>
      </c>
      <c r="D50" s="1" t="s">
        <v>537</v>
      </c>
      <c r="E50" s="1" t="s">
        <v>546</v>
      </c>
      <c r="F50" s="1" t="s">
        <v>541</v>
      </c>
      <c r="G50" s="58" t="s">
        <v>537</v>
      </c>
      <c r="H50" s="58" t="s">
        <v>546</v>
      </c>
      <c r="I50" s="260">
        <v>0</v>
      </c>
      <c r="J50" s="3" t="s">
        <v>84</v>
      </c>
      <c r="K50" s="58" t="s">
        <v>58</v>
      </c>
      <c r="L50" s="43">
        <v>2</v>
      </c>
      <c r="M50" s="43" t="s">
        <v>67</v>
      </c>
      <c r="N50" s="43" t="s">
        <v>67</v>
      </c>
      <c r="O50" s="43" t="s">
        <v>67</v>
      </c>
      <c r="P50" s="43" t="s">
        <v>58</v>
      </c>
      <c r="Q50" s="43" t="s">
        <v>719</v>
      </c>
    </row>
    <row r="51" spans="1:12" ht="12">
      <c r="A51" s="128">
        <v>48</v>
      </c>
      <c r="B51" t="s">
        <v>386</v>
      </c>
      <c r="C51" s="1" t="s">
        <v>683</v>
      </c>
      <c r="D51" s="1" t="s">
        <v>58</v>
      </c>
      <c r="E51" s="1" t="s">
        <v>58</v>
      </c>
      <c r="F51" s="1" t="s">
        <v>683</v>
      </c>
      <c r="G51" s="58" t="s">
        <v>697</v>
      </c>
      <c r="H51" s="58" t="s">
        <v>58</v>
      </c>
      <c r="I51" s="260">
        <v>0</v>
      </c>
      <c r="J51" s="3" t="s">
        <v>413</v>
      </c>
      <c r="K51" s="58" t="s">
        <v>58</v>
      </c>
      <c r="L51" s="43" t="s">
        <v>58</v>
      </c>
    </row>
    <row r="52" spans="1:17" ht="12">
      <c r="A52" s="151">
        <v>49</v>
      </c>
      <c r="B52" t="s">
        <v>388</v>
      </c>
      <c r="C52" s="58" t="s">
        <v>546</v>
      </c>
      <c r="D52" s="58">
        <v>2</v>
      </c>
      <c r="E52" s="58">
        <v>2</v>
      </c>
      <c r="F52" s="58">
        <v>1</v>
      </c>
      <c r="G52" s="58" t="s">
        <v>544</v>
      </c>
      <c r="H52" s="58">
        <v>2</v>
      </c>
      <c r="I52" s="260">
        <v>0</v>
      </c>
      <c r="J52" s="3" t="s">
        <v>84</v>
      </c>
      <c r="K52" s="58">
        <v>2</v>
      </c>
      <c r="L52" s="43">
        <v>2</v>
      </c>
      <c r="M52" s="43" t="s">
        <v>67</v>
      </c>
      <c r="N52" s="43" t="s">
        <v>544</v>
      </c>
      <c r="O52" s="43" t="s">
        <v>67</v>
      </c>
      <c r="P52" s="43" t="s">
        <v>676</v>
      </c>
      <c r="Q52" s="43" t="s">
        <v>720</v>
      </c>
    </row>
    <row r="53" spans="1:17" ht="12">
      <c r="A53" s="129">
        <v>50</v>
      </c>
      <c r="B53" s="59" t="s">
        <v>390</v>
      </c>
      <c r="C53" s="51" t="s">
        <v>546</v>
      </c>
      <c r="D53" s="12" t="s">
        <v>541</v>
      </c>
      <c r="E53" s="12" t="s">
        <v>58</v>
      </c>
      <c r="F53" s="12" t="s">
        <v>684</v>
      </c>
      <c r="G53" s="12" t="s">
        <v>550</v>
      </c>
      <c r="H53" s="12" t="s">
        <v>58</v>
      </c>
      <c r="I53" s="262" t="s">
        <v>404</v>
      </c>
      <c r="J53" s="236"/>
      <c r="K53" s="12" t="s">
        <v>58</v>
      </c>
      <c r="L53" s="121" t="s">
        <v>58</v>
      </c>
      <c r="M53" s="121"/>
      <c r="N53" s="121"/>
      <c r="O53" s="121"/>
      <c r="P53" s="121"/>
      <c r="Q53" s="121"/>
    </row>
    <row r="54" spans="1:12" ht="13.5" customHeight="1">
      <c r="A54" s="252"/>
      <c r="B54" s="253"/>
      <c r="C54" s="253"/>
      <c r="D54" s="253"/>
      <c r="E54" s="253"/>
      <c r="F54" s="253"/>
      <c r="G54" s="254"/>
      <c r="H54" s="254"/>
      <c r="I54" s="238"/>
      <c r="J54" s="272"/>
      <c r="K54" s="271"/>
      <c r="L54" s="254"/>
    </row>
    <row r="55" spans="1:12" ht="12.75">
      <c r="A55" s="255"/>
      <c r="B55" s="253"/>
      <c r="C55" s="253"/>
      <c r="D55" s="253"/>
      <c r="E55" s="253"/>
      <c r="F55" s="253"/>
      <c r="G55" s="254"/>
      <c r="H55" s="254"/>
      <c r="I55" s="238"/>
      <c r="J55" s="270"/>
      <c r="K55" s="271"/>
      <c r="L55" s="254"/>
    </row>
    <row r="56" spans="1:12" ht="12.75">
      <c r="A56" s="255"/>
      <c r="B56" s="253"/>
      <c r="C56" s="253"/>
      <c r="D56" s="253"/>
      <c r="E56" s="253"/>
      <c r="F56" s="253"/>
      <c r="G56" s="254"/>
      <c r="H56" s="254"/>
      <c r="I56" s="238"/>
      <c r="J56" s="270"/>
      <c r="K56" s="271"/>
      <c r="L56" s="254"/>
    </row>
    <row r="57" spans="1:12" ht="12.75">
      <c r="A57" s="255"/>
      <c r="B57" s="253"/>
      <c r="C57" s="253"/>
      <c r="D57" s="253"/>
      <c r="E57" s="253"/>
      <c r="F57" s="253"/>
      <c r="G57" s="254"/>
      <c r="H57" s="254"/>
      <c r="I57" s="238"/>
      <c r="J57" s="270"/>
      <c r="K57" s="271"/>
      <c r="L57" s="254"/>
    </row>
    <row r="58" spans="1:12" ht="12">
      <c r="A58" s="255"/>
      <c r="B58" s="253"/>
      <c r="C58" s="253"/>
      <c r="D58" s="253"/>
      <c r="E58" s="253"/>
      <c r="F58" s="253"/>
      <c r="G58" s="254"/>
      <c r="H58" s="254"/>
      <c r="K58" s="254"/>
      <c r="L58" s="254"/>
    </row>
    <row r="59" spans="1:12" ht="12">
      <c r="A59" s="255"/>
      <c r="B59" s="253"/>
      <c r="C59" s="253"/>
      <c r="D59" s="253"/>
      <c r="E59" s="253"/>
      <c r="F59" s="253"/>
      <c r="G59" s="254"/>
      <c r="H59" s="254"/>
      <c r="K59" s="254"/>
      <c r="L59" s="254"/>
    </row>
    <row r="60" spans="1:12" ht="12">
      <c r="A60" s="255"/>
      <c r="B60" s="253"/>
      <c r="C60" s="253"/>
      <c r="D60" s="253"/>
      <c r="E60" s="253"/>
      <c r="F60" s="253"/>
      <c r="G60" s="254"/>
      <c r="H60" s="254"/>
      <c r="K60" s="254"/>
      <c r="L60" s="254"/>
    </row>
    <row r="61" spans="1:12" ht="12">
      <c r="A61" s="255"/>
      <c r="B61" s="253"/>
      <c r="C61" s="253"/>
      <c r="D61" s="253"/>
      <c r="E61" s="253"/>
      <c r="F61" s="253"/>
      <c r="G61" s="254"/>
      <c r="H61" s="254"/>
      <c r="K61" s="254"/>
      <c r="L61" s="254"/>
    </row>
    <row r="62" spans="1:12" ht="12">
      <c r="A62" s="255"/>
      <c r="B62" s="253"/>
      <c r="C62" s="253"/>
      <c r="D62" s="253"/>
      <c r="E62" s="253"/>
      <c r="F62" s="253"/>
      <c r="G62" s="254"/>
      <c r="H62" s="254"/>
      <c r="K62" s="254"/>
      <c r="L62" s="254"/>
    </row>
  </sheetData>
  <mergeCells count="4">
    <mergeCell ref="I2:J2"/>
    <mergeCell ref="K1:L1"/>
    <mergeCell ref="M1:P1"/>
    <mergeCell ref="C1:H1"/>
  </mergeCells>
  <hyperlinks>
    <hyperlink ref="B1" r:id="rId1" display="Notes"/>
  </hyperlinks>
  <printOptions horizontalCentered="1" verticalCentered="1"/>
  <pageMargins left="0.25" right="0.25" top="1.16" bottom="1" header="0.94" footer="0.5"/>
  <pageSetup horizontalDpi="300" verticalDpi="300" orientation="landscape" scale="67" r:id="rId2"/>
  <headerFooter alignWithMargins="0">
    <oddHeader xml:space="preserve">&amp;CTable 12.  Reactions of entries in the 2008 SRPN to selected isolates of stem rust.    </oddHeader>
  </headerFooter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B9" sqref="B9"/>
    </sheetView>
  </sheetViews>
  <sheetFormatPr defaultColWidth="9.140625" defaultRowHeight="12.75"/>
  <cols>
    <col min="1" max="1" width="6.57421875" style="3" customWidth="1"/>
    <col min="2" max="2" width="22.7109375" style="2" customWidth="1"/>
    <col min="3" max="3" width="6.140625" style="3" bestFit="1" customWidth="1"/>
    <col min="4" max="5" width="5.421875" style="3" bestFit="1" customWidth="1"/>
    <col min="6" max="6" width="6.140625" style="3" bestFit="1" customWidth="1"/>
    <col min="7" max="7" width="6.28125" style="3" bestFit="1" customWidth="1"/>
    <col min="8" max="8" width="5.28125" style="3" bestFit="1" customWidth="1"/>
    <col min="9" max="9" width="4.8515625" style="3" bestFit="1" customWidth="1"/>
    <col min="10" max="10" width="6.421875" style="3" bestFit="1" customWidth="1"/>
    <col min="11" max="11" width="20.7109375" style="3" customWidth="1"/>
    <col min="12" max="14" width="5.140625" style="3" bestFit="1" customWidth="1"/>
    <col min="15" max="15" width="5.8515625" style="3" bestFit="1" customWidth="1"/>
    <col min="16" max="16" width="7.57421875" style="3" bestFit="1" customWidth="1"/>
    <col min="17" max="17" width="5.140625" style="3" bestFit="1" customWidth="1"/>
    <col min="18" max="18" width="9.7109375" style="3" customWidth="1"/>
    <col min="19" max="16384" width="11.421875" style="2" customWidth="1"/>
  </cols>
  <sheetData>
    <row r="1" spans="1:18" ht="11.25">
      <c r="A1" s="44"/>
      <c r="B1" s="45"/>
      <c r="C1" s="297" t="s">
        <v>205</v>
      </c>
      <c r="D1" s="297"/>
      <c r="E1" s="297"/>
      <c r="F1" s="297"/>
      <c r="G1" s="297"/>
      <c r="H1" s="297"/>
      <c r="I1" s="297"/>
      <c r="J1" s="297"/>
      <c r="K1" s="251"/>
      <c r="L1" s="297" t="s">
        <v>206</v>
      </c>
      <c r="M1" s="297"/>
      <c r="N1" s="297"/>
      <c r="O1" s="297"/>
      <c r="P1" s="297"/>
      <c r="Q1" s="297"/>
      <c r="R1" s="297"/>
    </row>
    <row r="2" spans="1:18" s="31" customFormat="1" ht="12">
      <c r="A2" s="58"/>
      <c r="B2" s="58"/>
      <c r="C2" s="299" t="s">
        <v>59</v>
      </c>
      <c r="D2" s="299"/>
      <c r="E2" s="299"/>
      <c r="F2" s="299"/>
      <c r="G2" s="299"/>
      <c r="H2" s="299"/>
      <c r="I2" s="299"/>
      <c r="J2" s="299"/>
      <c r="K2" s="43"/>
      <c r="L2" s="298" t="s">
        <v>660</v>
      </c>
      <c r="M2" s="298"/>
      <c r="N2" s="298"/>
      <c r="O2" s="298"/>
      <c r="P2" s="298" t="s">
        <v>661</v>
      </c>
      <c r="Q2" s="298"/>
      <c r="R2" s="298"/>
    </row>
    <row r="3" spans="1:18" s="31" customFormat="1" ht="12">
      <c r="A3" s="12" t="s">
        <v>9</v>
      </c>
      <c r="B3" s="59" t="s">
        <v>0</v>
      </c>
      <c r="C3" s="12" t="s">
        <v>548</v>
      </c>
      <c r="D3" s="12" t="s">
        <v>60</v>
      </c>
      <c r="E3" s="12" t="s">
        <v>80</v>
      </c>
      <c r="F3" s="12" t="s">
        <v>552</v>
      </c>
      <c r="G3" s="12" t="s">
        <v>553</v>
      </c>
      <c r="H3" s="12" t="s">
        <v>554</v>
      </c>
      <c r="I3" s="121" t="s">
        <v>203</v>
      </c>
      <c r="J3" s="121" t="s">
        <v>149</v>
      </c>
      <c r="K3" s="99" t="s">
        <v>575</v>
      </c>
      <c r="L3" s="121" t="s">
        <v>150</v>
      </c>
      <c r="M3" s="121" t="s">
        <v>151</v>
      </c>
      <c r="N3" s="121" t="s">
        <v>152</v>
      </c>
      <c r="O3" s="121" t="s">
        <v>662</v>
      </c>
      <c r="P3" s="121" t="s">
        <v>150</v>
      </c>
      <c r="Q3" s="121" t="s">
        <v>151</v>
      </c>
      <c r="R3" s="121" t="s">
        <v>152</v>
      </c>
    </row>
    <row r="4" spans="1:18" ht="12.75">
      <c r="A4" s="65">
        <v>1</v>
      </c>
      <c r="B4" s="167" t="s">
        <v>1</v>
      </c>
      <c r="C4" s="152" t="s">
        <v>533</v>
      </c>
      <c r="D4" s="152" t="s">
        <v>533</v>
      </c>
      <c r="E4" s="1" t="s">
        <v>533</v>
      </c>
      <c r="F4" s="1" t="s">
        <v>533</v>
      </c>
      <c r="G4" s="1" t="s">
        <v>533</v>
      </c>
      <c r="H4" s="1">
        <v>3</v>
      </c>
      <c r="I4" s="1" t="s">
        <v>533</v>
      </c>
      <c r="J4" s="1" t="s">
        <v>533</v>
      </c>
      <c r="K4" s="122" t="s">
        <v>564</v>
      </c>
      <c r="L4" s="43" t="s">
        <v>533</v>
      </c>
      <c r="M4" s="43" t="s">
        <v>68</v>
      </c>
      <c r="N4" s="43" t="s">
        <v>533</v>
      </c>
      <c r="O4" s="43" t="s">
        <v>58</v>
      </c>
      <c r="P4" s="43" t="s">
        <v>68</v>
      </c>
      <c r="Q4" s="43" t="s">
        <v>67</v>
      </c>
      <c r="R4" s="43" t="s">
        <v>67</v>
      </c>
    </row>
    <row r="5" spans="1:18" ht="12.75">
      <c r="A5" s="65">
        <v>2</v>
      </c>
      <c r="B5" s="167" t="s">
        <v>2</v>
      </c>
      <c r="C5" s="152" t="s">
        <v>540</v>
      </c>
      <c r="D5" s="152">
        <v>3</v>
      </c>
      <c r="E5" s="1" t="s">
        <v>533</v>
      </c>
      <c r="F5" s="1" t="s">
        <v>533</v>
      </c>
      <c r="G5" s="1" t="s">
        <v>533</v>
      </c>
      <c r="H5" s="1" t="s">
        <v>555</v>
      </c>
      <c r="I5" s="1" t="s">
        <v>533</v>
      </c>
      <c r="J5" s="1" t="s">
        <v>533</v>
      </c>
      <c r="K5" s="1" t="s">
        <v>566</v>
      </c>
      <c r="L5" s="3" t="s">
        <v>533</v>
      </c>
      <c r="M5" s="3" t="s">
        <v>533</v>
      </c>
      <c r="N5" s="3" t="s">
        <v>533</v>
      </c>
      <c r="O5" s="3" t="s">
        <v>58</v>
      </c>
      <c r="P5" s="3" t="s">
        <v>66</v>
      </c>
      <c r="Q5" s="3" t="s">
        <v>66</v>
      </c>
      <c r="R5" s="3" t="s">
        <v>68</v>
      </c>
    </row>
    <row r="6" spans="1:18" ht="12.75">
      <c r="A6" s="65">
        <v>3</v>
      </c>
      <c r="B6" s="167" t="s">
        <v>8</v>
      </c>
      <c r="C6" s="152" t="s">
        <v>533</v>
      </c>
      <c r="D6" s="152" t="s">
        <v>534</v>
      </c>
      <c r="E6" s="1" t="s">
        <v>533</v>
      </c>
      <c r="F6" s="1" t="s">
        <v>533</v>
      </c>
      <c r="G6" s="1" t="s">
        <v>533</v>
      </c>
      <c r="H6" s="1" t="s">
        <v>533</v>
      </c>
      <c r="I6" s="1" t="s">
        <v>533</v>
      </c>
      <c r="J6" s="1" t="s">
        <v>533</v>
      </c>
      <c r="K6" s="1" t="s">
        <v>564</v>
      </c>
      <c r="L6" s="3" t="s">
        <v>533</v>
      </c>
      <c r="M6" s="3" t="s">
        <v>533</v>
      </c>
      <c r="N6" s="3" t="s">
        <v>533</v>
      </c>
      <c r="O6" s="3" t="s">
        <v>58</v>
      </c>
      <c r="P6" s="3" t="s">
        <v>211</v>
      </c>
      <c r="Q6" s="3" t="s">
        <v>211</v>
      </c>
      <c r="R6" s="3" t="s">
        <v>211</v>
      </c>
    </row>
    <row r="7" spans="1:18" ht="12.75">
      <c r="A7" s="66">
        <v>4</v>
      </c>
      <c r="B7" s="167" t="s">
        <v>41</v>
      </c>
      <c r="C7" s="152" t="s">
        <v>536</v>
      </c>
      <c r="D7" s="152" t="s">
        <v>535</v>
      </c>
      <c r="E7" s="1" t="s">
        <v>541</v>
      </c>
      <c r="F7" s="1" t="s">
        <v>533</v>
      </c>
      <c r="G7" s="1" t="s">
        <v>541</v>
      </c>
      <c r="H7" s="1" t="s">
        <v>556</v>
      </c>
      <c r="I7" s="1" t="s">
        <v>536</v>
      </c>
      <c r="J7" s="1" t="s">
        <v>541</v>
      </c>
      <c r="K7" s="1" t="s">
        <v>567</v>
      </c>
      <c r="L7" s="3" t="s">
        <v>533</v>
      </c>
      <c r="M7" s="3" t="s">
        <v>533</v>
      </c>
      <c r="N7" s="3" t="s">
        <v>68</v>
      </c>
      <c r="O7" s="3" t="s">
        <v>58</v>
      </c>
      <c r="P7" s="3" t="s">
        <v>153</v>
      </c>
      <c r="Q7" s="3" t="s">
        <v>153</v>
      </c>
      <c r="R7" s="3" t="s">
        <v>89</v>
      </c>
    </row>
    <row r="8" spans="1:18" ht="12.75">
      <c r="A8" s="66">
        <v>5</v>
      </c>
      <c r="B8" t="s">
        <v>325</v>
      </c>
      <c r="C8" s="153" t="s">
        <v>533</v>
      </c>
      <c r="D8" s="153" t="s">
        <v>536</v>
      </c>
      <c r="E8" s="1" t="s">
        <v>536</v>
      </c>
      <c r="F8" s="1" t="s">
        <v>536</v>
      </c>
      <c r="G8" s="1" t="s">
        <v>536</v>
      </c>
      <c r="H8" s="1" t="s">
        <v>536</v>
      </c>
      <c r="I8" s="1">
        <v>0</v>
      </c>
      <c r="J8" s="1">
        <v>0</v>
      </c>
      <c r="K8" s="1">
        <v>41</v>
      </c>
      <c r="L8" s="3" t="s">
        <v>663</v>
      </c>
      <c r="M8" s="3" t="s">
        <v>663</v>
      </c>
      <c r="N8" s="3" t="s">
        <v>663</v>
      </c>
      <c r="O8" s="3" t="s">
        <v>664</v>
      </c>
      <c r="P8" s="3" t="s">
        <v>68</v>
      </c>
      <c r="Q8" s="3" t="s">
        <v>67</v>
      </c>
      <c r="R8" s="3" t="s">
        <v>665</v>
      </c>
    </row>
    <row r="9" spans="1:18" ht="12.75">
      <c r="A9" s="66">
        <v>6</v>
      </c>
      <c r="B9" t="s">
        <v>738</v>
      </c>
      <c r="C9" s="152" t="s">
        <v>533</v>
      </c>
      <c r="D9" s="152" t="s">
        <v>536</v>
      </c>
      <c r="E9" s="1" t="s">
        <v>536</v>
      </c>
      <c r="F9" s="1" t="s">
        <v>536</v>
      </c>
      <c r="G9" s="1" t="s">
        <v>536</v>
      </c>
      <c r="H9" s="1" t="s">
        <v>536</v>
      </c>
      <c r="I9" s="1">
        <v>0</v>
      </c>
      <c r="J9" s="1">
        <v>0</v>
      </c>
      <c r="K9" s="1">
        <v>41</v>
      </c>
      <c r="L9" s="3" t="s">
        <v>68</v>
      </c>
      <c r="M9" s="3" t="s">
        <v>68</v>
      </c>
      <c r="N9" s="3" t="s">
        <v>533</v>
      </c>
      <c r="O9" s="3" t="s">
        <v>58</v>
      </c>
      <c r="P9" s="3" t="s">
        <v>68</v>
      </c>
      <c r="Q9" s="3" t="s">
        <v>68</v>
      </c>
      <c r="R9" s="3" t="s">
        <v>68</v>
      </c>
    </row>
    <row r="10" spans="1:18" ht="12.75">
      <c r="A10" s="66">
        <v>7</v>
      </c>
      <c r="B10" t="s">
        <v>165</v>
      </c>
      <c r="C10" s="153" t="s">
        <v>536</v>
      </c>
      <c r="D10" s="153" t="s">
        <v>536</v>
      </c>
      <c r="E10" s="1" t="s">
        <v>536</v>
      </c>
      <c r="F10" s="1">
        <v>23</v>
      </c>
      <c r="G10" s="1" t="s">
        <v>536</v>
      </c>
      <c r="H10" s="1" t="s">
        <v>536</v>
      </c>
      <c r="I10" s="1" t="s">
        <v>541</v>
      </c>
      <c r="J10" s="1" t="s">
        <v>541</v>
      </c>
      <c r="K10" s="1" t="s">
        <v>567</v>
      </c>
      <c r="L10" s="3" t="s">
        <v>666</v>
      </c>
      <c r="M10" s="3" t="s">
        <v>666</v>
      </c>
      <c r="N10" s="3" t="s">
        <v>666</v>
      </c>
      <c r="O10" s="3" t="s">
        <v>664</v>
      </c>
      <c r="P10" s="3" t="s">
        <v>64</v>
      </c>
      <c r="Q10" s="3" t="s">
        <v>64</v>
      </c>
      <c r="R10" s="3" t="s">
        <v>64</v>
      </c>
    </row>
    <row r="11" spans="1:18" ht="12.75">
      <c r="A11" s="66">
        <v>8</v>
      </c>
      <c r="B11" t="s">
        <v>163</v>
      </c>
      <c r="C11" s="152" t="s">
        <v>549</v>
      </c>
      <c r="D11" s="152">
        <v>0</v>
      </c>
      <c r="E11" s="1" t="s">
        <v>536</v>
      </c>
      <c r="F11" s="1" t="s">
        <v>544</v>
      </c>
      <c r="G11" s="1" t="s">
        <v>536</v>
      </c>
      <c r="H11" s="1" t="s">
        <v>536</v>
      </c>
      <c r="I11" s="1" t="s">
        <v>557</v>
      </c>
      <c r="J11" s="1" t="s">
        <v>536</v>
      </c>
      <c r="K11" s="1" t="s">
        <v>567</v>
      </c>
      <c r="L11" s="3" t="s">
        <v>666</v>
      </c>
      <c r="M11" s="3" t="s">
        <v>666</v>
      </c>
      <c r="N11" s="3" t="s">
        <v>666</v>
      </c>
      <c r="O11" s="3" t="s">
        <v>664</v>
      </c>
      <c r="P11" s="3" t="s">
        <v>64</v>
      </c>
      <c r="Q11" s="3" t="s">
        <v>64</v>
      </c>
      <c r="R11" s="3" t="s">
        <v>64</v>
      </c>
    </row>
    <row r="12" spans="1:18" ht="12.75">
      <c r="A12" s="66">
        <v>9</v>
      </c>
      <c r="B12" t="s">
        <v>327</v>
      </c>
      <c r="C12" s="152" t="s">
        <v>536</v>
      </c>
      <c r="D12" s="152" t="s">
        <v>536</v>
      </c>
      <c r="E12" s="1" t="s">
        <v>536</v>
      </c>
      <c r="F12" s="1" t="s">
        <v>543</v>
      </c>
      <c r="G12" s="1" t="s">
        <v>541</v>
      </c>
      <c r="H12" s="1" t="s">
        <v>536</v>
      </c>
      <c r="I12" s="1" t="s">
        <v>543</v>
      </c>
      <c r="J12" s="1" t="s">
        <v>536</v>
      </c>
      <c r="K12" s="1" t="s">
        <v>568</v>
      </c>
      <c r="L12" s="3" t="s">
        <v>533</v>
      </c>
      <c r="M12" s="3" t="s">
        <v>533</v>
      </c>
      <c r="N12" s="3" t="s">
        <v>533</v>
      </c>
      <c r="O12" s="3" t="s">
        <v>58</v>
      </c>
      <c r="P12" s="3" t="s">
        <v>64</v>
      </c>
      <c r="Q12" s="3" t="s">
        <v>64</v>
      </c>
      <c r="R12" s="3" t="s">
        <v>67</v>
      </c>
    </row>
    <row r="13" spans="1:18" ht="12.75">
      <c r="A13" s="66">
        <v>10</v>
      </c>
      <c r="B13" t="s">
        <v>329</v>
      </c>
      <c r="C13" s="152"/>
      <c r="D13" s="152"/>
      <c r="E13" s="1"/>
      <c r="F13" s="1"/>
      <c r="G13" s="1"/>
      <c r="H13" s="1"/>
      <c r="I13" s="1"/>
      <c r="J13" s="1"/>
      <c r="K13" s="1" t="s">
        <v>569</v>
      </c>
      <c r="L13" s="3" t="s">
        <v>541</v>
      </c>
      <c r="M13" s="3" t="s">
        <v>541</v>
      </c>
      <c r="N13" s="3" t="s">
        <v>541</v>
      </c>
      <c r="O13" s="3" t="s">
        <v>667</v>
      </c>
      <c r="P13" s="3" t="s">
        <v>67</v>
      </c>
      <c r="Q13" s="3" t="s">
        <v>67</v>
      </c>
      <c r="R13" s="3" t="s">
        <v>67</v>
      </c>
    </row>
    <row r="14" spans="1:18" ht="12.75">
      <c r="A14" s="66">
        <v>11</v>
      </c>
      <c r="B14" t="s">
        <v>332</v>
      </c>
      <c r="C14" s="152"/>
      <c r="D14" s="152"/>
      <c r="E14" s="1"/>
      <c r="F14" s="1"/>
      <c r="G14" s="1"/>
      <c r="H14" s="1"/>
      <c r="I14" s="1"/>
      <c r="J14" s="1"/>
      <c r="K14" s="1" t="s">
        <v>569</v>
      </c>
      <c r="L14" s="3" t="s">
        <v>541</v>
      </c>
      <c r="M14" s="3" t="s">
        <v>541</v>
      </c>
      <c r="N14" s="3" t="s">
        <v>541</v>
      </c>
      <c r="O14" s="3" t="s">
        <v>667</v>
      </c>
      <c r="P14" s="3" t="s">
        <v>64</v>
      </c>
      <c r="Q14" s="3" t="s">
        <v>64</v>
      </c>
      <c r="R14" s="3" t="s">
        <v>64</v>
      </c>
    </row>
    <row r="15" spans="1:18" ht="12.75">
      <c r="A15" s="66">
        <v>12</v>
      </c>
      <c r="B15" t="s">
        <v>334</v>
      </c>
      <c r="C15" s="152"/>
      <c r="D15" s="152"/>
      <c r="E15" s="1"/>
      <c r="F15" s="1"/>
      <c r="G15" s="1"/>
      <c r="H15" s="1"/>
      <c r="I15" s="1"/>
      <c r="J15" s="1"/>
      <c r="K15" s="1" t="s">
        <v>569</v>
      </c>
      <c r="L15" s="3" t="s">
        <v>541</v>
      </c>
      <c r="M15" s="3" t="s">
        <v>541</v>
      </c>
      <c r="N15" s="3" t="s">
        <v>541</v>
      </c>
      <c r="O15" s="3" t="s">
        <v>667</v>
      </c>
      <c r="P15" s="3" t="s">
        <v>64</v>
      </c>
      <c r="Q15" s="3" t="s">
        <v>67</v>
      </c>
      <c r="R15" s="3" t="s">
        <v>64</v>
      </c>
    </row>
    <row r="16" spans="1:18" ht="12.75">
      <c r="A16" s="66">
        <v>13</v>
      </c>
      <c r="B16" t="s">
        <v>336</v>
      </c>
      <c r="C16" s="152"/>
      <c r="D16" s="152"/>
      <c r="E16" s="1"/>
      <c r="F16" s="1"/>
      <c r="G16" s="1"/>
      <c r="H16" s="1"/>
      <c r="I16" s="1"/>
      <c r="J16" s="1"/>
      <c r="K16" s="1" t="s">
        <v>569</v>
      </c>
      <c r="L16" s="3" t="s">
        <v>541</v>
      </c>
      <c r="M16" s="3" t="s">
        <v>541</v>
      </c>
      <c r="N16" s="3" t="s">
        <v>541</v>
      </c>
      <c r="O16" s="3" t="s">
        <v>667</v>
      </c>
      <c r="P16" s="3" t="s">
        <v>64</v>
      </c>
      <c r="Q16" s="3" t="s">
        <v>64</v>
      </c>
      <c r="R16" s="3" t="s">
        <v>64</v>
      </c>
    </row>
    <row r="17" spans="1:18" ht="12.75">
      <c r="A17" s="66">
        <v>14</v>
      </c>
      <c r="B17" t="s">
        <v>337</v>
      </c>
      <c r="C17" s="152" t="s">
        <v>537</v>
      </c>
      <c r="D17" s="152" t="s">
        <v>537</v>
      </c>
      <c r="E17" s="1" t="s">
        <v>541</v>
      </c>
      <c r="F17" s="1" t="s">
        <v>539</v>
      </c>
      <c r="G17" s="1" t="s">
        <v>543</v>
      </c>
      <c r="H17" s="1" t="s">
        <v>536</v>
      </c>
      <c r="I17" s="1" t="s">
        <v>533</v>
      </c>
      <c r="J17" s="1" t="s">
        <v>541</v>
      </c>
      <c r="K17" s="1" t="s">
        <v>568</v>
      </c>
      <c r="L17" s="3" t="s">
        <v>533</v>
      </c>
      <c r="M17" s="3" t="s">
        <v>533</v>
      </c>
      <c r="N17" s="3" t="s">
        <v>533</v>
      </c>
      <c r="O17" s="3" t="s">
        <v>58</v>
      </c>
      <c r="P17" s="3" t="s">
        <v>67</v>
      </c>
      <c r="Q17" s="3" t="s">
        <v>64</v>
      </c>
      <c r="R17" s="3" t="s">
        <v>64</v>
      </c>
    </row>
    <row r="18" spans="1:18" ht="12.75">
      <c r="A18" s="66">
        <v>15</v>
      </c>
      <c r="B18" t="s">
        <v>340</v>
      </c>
      <c r="C18" s="152" t="s">
        <v>533</v>
      </c>
      <c r="D18" s="152" t="s">
        <v>537</v>
      </c>
      <c r="E18" s="1" t="s">
        <v>542</v>
      </c>
      <c r="F18" s="1" t="s">
        <v>533</v>
      </c>
      <c r="G18" s="1" t="s">
        <v>541</v>
      </c>
      <c r="H18" s="1" t="s">
        <v>536</v>
      </c>
      <c r="I18" s="1" t="s">
        <v>533</v>
      </c>
      <c r="J18" s="1" t="s">
        <v>541</v>
      </c>
      <c r="K18" s="1">
        <v>17</v>
      </c>
      <c r="L18" s="3" t="s">
        <v>533</v>
      </c>
      <c r="M18" s="3" t="s">
        <v>533</v>
      </c>
      <c r="N18" s="3" t="s">
        <v>68</v>
      </c>
      <c r="O18" s="3" t="s">
        <v>58</v>
      </c>
      <c r="P18" s="3" t="s">
        <v>64</v>
      </c>
      <c r="Q18" s="3" t="s">
        <v>64</v>
      </c>
      <c r="R18" s="3" t="s">
        <v>64</v>
      </c>
    </row>
    <row r="19" spans="1:18" ht="12.75">
      <c r="A19" s="66">
        <v>16</v>
      </c>
      <c r="B19" t="s">
        <v>342</v>
      </c>
      <c r="C19" s="152" t="s">
        <v>534</v>
      </c>
      <c r="D19" s="152" t="s">
        <v>536</v>
      </c>
      <c r="E19" s="1" t="s">
        <v>543</v>
      </c>
      <c r="F19" s="1" t="s">
        <v>533</v>
      </c>
      <c r="G19" s="1" t="s">
        <v>540</v>
      </c>
      <c r="H19" s="1" t="s">
        <v>536</v>
      </c>
      <c r="I19" s="1" t="s">
        <v>533</v>
      </c>
      <c r="J19" s="1" t="s">
        <v>556</v>
      </c>
      <c r="K19" s="1">
        <v>17</v>
      </c>
      <c r="L19" s="3" t="s">
        <v>66</v>
      </c>
      <c r="M19" s="3" t="s">
        <v>66</v>
      </c>
      <c r="N19" s="3" t="s">
        <v>66</v>
      </c>
      <c r="O19" s="3" t="s">
        <v>58</v>
      </c>
      <c r="P19" s="3" t="s">
        <v>64</v>
      </c>
      <c r="Q19" s="3" t="s">
        <v>64</v>
      </c>
      <c r="R19" s="3" t="s">
        <v>64</v>
      </c>
    </row>
    <row r="20" spans="1:18" ht="12.75">
      <c r="A20" s="66">
        <v>17</v>
      </c>
      <c r="B20" t="s">
        <v>343</v>
      </c>
      <c r="C20" s="152" t="s">
        <v>541</v>
      </c>
      <c r="D20" s="152" t="s">
        <v>536</v>
      </c>
      <c r="E20" s="1" t="s">
        <v>536</v>
      </c>
      <c r="F20" s="1" t="s">
        <v>536</v>
      </c>
      <c r="G20" s="1" t="s">
        <v>536</v>
      </c>
      <c r="H20" s="1" t="s">
        <v>536</v>
      </c>
      <c r="I20" s="1" t="s">
        <v>541</v>
      </c>
      <c r="J20" s="1" t="s">
        <v>536</v>
      </c>
      <c r="K20" s="1" t="s">
        <v>314</v>
      </c>
      <c r="L20" s="3" t="s">
        <v>668</v>
      </c>
      <c r="M20" s="3" t="s">
        <v>668</v>
      </c>
      <c r="N20" s="3" t="s">
        <v>668</v>
      </c>
      <c r="O20" s="3" t="s">
        <v>664</v>
      </c>
      <c r="P20" s="3" t="s">
        <v>64</v>
      </c>
      <c r="Q20" s="3" t="s">
        <v>64</v>
      </c>
      <c r="R20" s="3" t="s">
        <v>64</v>
      </c>
    </row>
    <row r="21" spans="1:18" ht="12.75">
      <c r="A21" s="66">
        <v>18</v>
      </c>
      <c r="B21" s="176" t="s">
        <v>345</v>
      </c>
      <c r="C21" s="152" t="s">
        <v>539</v>
      </c>
      <c r="D21" s="152" t="s">
        <v>536</v>
      </c>
      <c r="E21" s="1" t="s">
        <v>536</v>
      </c>
      <c r="F21" s="1" t="s">
        <v>536</v>
      </c>
      <c r="G21" s="1" t="s">
        <v>536</v>
      </c>
      <c r="H21" s="1" t="s">
        <v>536</v>
      </c>
      <c r="I21" s="1" t="s">
        <v>541</v>
      </c>
      <c r="J21" s="1" t="s">
        <v>536</v>
      </c>
      <c r="K21" s="1">
        <v>41</v>
      </c>
      <c r="L21" s="3" t="s">
        <v>668</v>
      </c>
      <c r="M21" s="3" t="s">
        <v>668</v>
      </c>
      <c r="N21" s="3" t="s">
        <v>668</v>
      </c>
      <c r="O21" s="3" t="s">
        <v>664</v>
      </c>
      <c r="P21" s="3" t="s">
        <v>64</v>
      </c>
      <c r="Q21" s="3" t="s">
        <v>64</v>
      </c>
      <c r="R21" s="3" t="s">
        <v>64</v>
      </c>
    </row>
    <row r="22" spans="1:18" ht="12.75">
      <c r="A22" s="66">
        <v>19</v>
      </c>
      <c r="B22" s="179" t="s">
        <v>349</v>
      </c>
      <c r="C22" s="152" t="s">
        <v>545</v>
      </c>
      <c r="D22" s="152" t="s">
        <v>536</v>
      </c>
      <c r="E22" s="1" t="s">
        <v>536</v>
      </c>
      <c r="F22" s="1" t="s">
        <v>558</v>
      </c>
      <c r="G22" s="1" t="s">
        <v>541</v>
      </c>
      <c r="H22" s="1" t="s">
        <v>536</v>
      </c>
      <c r="I22" s="1" t="s">
        <v>559</v>
      </c>
      <c r="J22" s="1" t="s">
        <v>541</v>
      </c>
      <c r="K22" s="1" t="s">
        <v>570</v>
      </c>
      <c r="L22" s="3" t="s">
        <v>68</v>
      </c>
      <c r="M22" s="3" t="s">
        <v>68</v>
      </c>
      <c r="N22" s="3" t="s">
        <v>533</v>
      </c>
      <c r="O22" s="3" t="s">
        <v>58</v>
      </c>
      <c r="P22" s="3" t="s">
        <v>64</v>
      </c>
      <c r="Q22" s="3" t="s">
        <v>67</v>
      </c>
      <c r="R22" s="3" t="s">
        <v>64</v>
      </c>
    </row>
    <row r="23" spans="1:18" ht="12.75">
      <c r="A23" s="66">
        <v>20</v>
      </c>
      <c r="B23" s="180" t="s">
        <v>351</v>
      </c>
      <c r="C23" s="152" t="s">
        <v>538</v>
      </c>
      <c r="D23" s="152" t="s">
        <v>537</v>
      </c>
      <c r="E23" s="1" t="s">
        <v>536</v>
      </c>
      <c r="F23" s="1" t="s">
        <v>539</v>
      </c>
      <c r="G23" s="1" t="s">
        <v>541</v>
      </c>
      <c r="H23" s="1" t="s">
        <v>536</v>
      </c>
      <c r="I23" s="1" t="s">
        <v>546</v>
      </c>
      <c r="J23" s="1" t="s">
        <v>536</v>
      </c>
      <c r="K23" s="1" t="s">
        <v>567</v>
      </c>
      <c r="L23" s="3" t="s">
        <v>666</v>
      </c>
      <c r="M23" s="3" t="s">
        <v>666</v>
      </c>
      <c r="N23" s="3" t="s">
        <v>666</v>
      </c>
      <c r="O23" s="3" t="s">
        <v>664</v>
      </c>
      <c r="P23" s="3" t="s">
        <v>64</v>
      </c>
      <c r="Q23" s="3" t="s">
        <v>64</v>
      </c>
      <c r="R23" s="3" t="s">
        <v>64</v>
      </c>
    </row>
    <row r="24" spans="1:18" ht="12.75">
      <c r="A24" s="66">
        <v>21</v>
      </c>
      <c r="B24" s="178" t="s">
        <v>353</v>
      </c>
      <c r="C24" s="152" t="s">
        <v>541</v>
      </c>
      <c r="D24" s="152" t="s">
        <v>536</v>
      </c>
      <c r="E24" s="1" t="s">
        <v>541</v>
      </c>
      <c r="F24" s="1" t="s">
        <v>550</v>
      </c>
      <c r="G24" s="1" t="s">
        <v>541</v>
      </c>
      <c r="H24" s="1" t="s">
        <v>537</v>
      </c>
      <c r="I24" s="1" t="s">
        <v>560</v>
      </c>
      <c r="J24" s="1">
        <v>3</v>
      </c>
      <c r="K24" s="1" t="s">
        <v>571</v>
      </c>
      <c r="L24" s="3" t="s">
        <v>668</v>
      </c>
      <c r="M24" s="3" t="s">
        <v>668</v>
      </c>
      <c r="N24" s="3" t="s">
        <v>668</v>
      </c>
      <c r="O24" s="3" t="s">
        <v>664</v>
      </c>
      <c r="P24" s="3" t="s">
        <v>64</v>
      </c>
      <c r="Q24" s="3" t="s">
        <v>64</v>
      </c>
      <c r="R24" s="3" t="s">
        <v>64</v>
      </c>
    </row>
    <row r="25" spans="1:18" ht="12.75">
      <c r="A25" s="66">
        <v>22</v>
      </c>
      <c r="B25" t="s">
        <v>140</v>
      </c>
      <c r="C25" s="152" t="s">
        <v>533</v>
      </c>
      <c r="D25" s="152">
        <v>0</v>
      </c>
      <c r="E25" s="1">
        <v>0</v>
      </c>
      <c r="F25" s="1" t="s">
        <v>541</v>
      </c>
      <c r="G25" s="1" t="s">
        <v>536</v>
      </c>
      <c r="H25" s="1" t="s">
        <v>536</v>
      </c>
      <c r="I25" s="1" t="s">
        <v>541</v>
      </c>
      <c r="J25" s="1" t="s">
        <v>536</v>
      </c>
      <c r="K25" s="1">
        <v>41</v>
      </c>
      <c r="L25" s="3" t="s">
        <v>533</v>
      </c>
      <c r="M25" s="3" t="s">
        <v>533</v>
      </c>
      <c r="N25" s="3" t="s">
        <v>533</v>
      </c>
      <c r="O25" s="3" t="s">
        <v>58</v>
      </c>
      <c r="P25" s="3" t="s">
        <v>669</v>
      </c>
      <c r="Q25" s="3" t="s">
        <v>66</v>
      </c>
      <c r="R25" s="3" t="s">
        <v>669</v>
      </c>
    </row>
    <row r="26" spans="1:18" ht="12.75">
      <c r="A26" s="66">
        <v>23</v>
      </c>
      <c r="B26" t="s">
        <v>142</v>
      </c>
      <c r="C26" s="152" t="s">
        <v>533</v>
      </c>
      <c r="D26" s="152">
        <v>3</v>
      </c>
      <c r="E26" s="1">
        <v>3</v>
      </c>
      <c r="F26" s="1">
        <v>3</v>
      </c>
      <c r="G26" s="1">
        <v>3</v>
      </c>
      <c r="H26" s="1" t="s">
        <v>543</v>
      </c>
      <c r="I26" s="1">
        <v>3</v>
      </c>
      <c r="J26" s="1" t="s">
        <v>533</v>
      </c>
      <c r="K26" s="1" t="s">
        <v>566</v>
      </c>
      <c r="L26" s="3" t="s">
        <v>533</v>
      </c>
      <c r="M26" s="3" t="s">
        <v>533</v>
      </c>
      <c r="N26" s="3" t="s">
        <v>533</v>
      </c>
      <c r="O26" s="3" t="s">
        <v>58</v>
      </c>
      <c r="P26" s="3" t="s">
        <v>68</v>
      </c>
      <c r="Q26" s="3" t="s">
        <v>66</v>
      </c>
      <c r="R26" s="3" t="s">
        <v>89</v>
      </c>
    </row>
    <row r="27" spans="1:18" ht="12.75">
      <c r="A27" s="66">
        <v>24</v>
      </c>
      <c r="B27" t="s">
        <v>167</v>
      </c>
      <c r="C27" s="152" t="s">
        <v>534</v>
      </c>
      <c r="D27" s="152">
        <v>3</v>
      </c>
      <c r="E27" s="1" t="s">
        <v>544</v>
      </c>
      <c r="F27" s="1">
        <v>3</v>
      </c>
      <c r="G27" s="1" t="s">
        <v>533</v>
      </c>
      <c r="H27" s="1" t="s">
        <v>543</v>
      </c>
      <c r="I27" s="1">
        <v>3</v>
      </c>
      <c r="J27" s="1" t="s">
        <v>533</v>
      </c>
      <c r="K27" s="1" t="s">
        <v>566</v>
      </c>
      <c r="L27" s="3" t="s">
        <v>533</v>
      </c>
      <c r="M27" s="3" t="s">
        <v>533</v>
      </c>
      <c r="N27" s="3" t="s">
        <v>533</v>
      </c>
      <c r="O27" s="3" t="s">
        <v>58</v>
      </c>
      <c r="P27" s="3" t="s">
        <v>68</v>
      </c>
      <c r="Q27" s="3" t="s">
        <v>66</v>
      </c>
      <c r="R27" s="3" t="s">
        <v>66</v>
      </c>
    </row>
    <row r="28" spans="1:18" ht="12.75">
      <c r="A28" s="66">
        <v>25</v>
      </c>
      <c r="B28" t="s">
        <v>168</v>
      </c>
      <c r="C28" s="152" t="s">
        <v>533</v>
      </c>
      <c r="D28" s="152" t="s">
        <v>536</v>
      </c>
      <c r="E28" s="1" t="s">
        <v>536</v>
      </c>
      <c r="F28" s="1" t="s">
        <v>536</v>
      </c>
      <c r="G28" s="1" t="s">
        <v>536</v>
      </c>
      <c r="H28" s="1" t="s">
        <v>536</v>
      </c>
      <c r="I28" s="1" t="s">
        <v>541</v>
      </c>
      <c r="J28" s="1" t="s">
        <v>541</v>
      </c>
      <c r="K28" s="1">
        <v>41</v>
      </c>
      <c r="L28" s="3" t="s">
        <v>663</v>
      </c>
      <c r="M28" s="3" t="s">
        <v>663</v>
      </c>
      <c r="N28" s="3" t="s">
        <v>663</v>
      </c>
      <c r="O28" s="3" t="s">
        <v>664</v>
      </c>
      <c r="P28" s="3" t="s">
        <v>67</v>
      </c>
      <c r="Q28" s="3" t="s">
        <v>67</v>
      </c>
      <c r="R28" s="3" t="s">
        <v>68</v>
      </c>
    </row>
    <row r="29" spans="1:18" ht="12.75">
      <c r="A29" s="66">
        <v>26</v>
      </c>
      <c r="B29" t="s">
        <v>177</v>
      </c>
      <c r="C29" s="152" t="s">
        <v>533</v>
      </c>
      <c r="D29" s="152">
        <v>3</v>
      </c>
      <c r="E29" s="1" t="s">
        <v>533</v>
      </c>
      <c r="F29" s="1" t="s">
        <v>533</v>
      </c>
      <c r="G29" s="1" t="s">
        <v>533</v>
      </c>
      <c r="H29" s="1">
        <v>3</v>
      </c>
      <c r="I29" s="1" t="s">
        <v>533</v>
      </c>
      <c r="J29" s="1" t="s">
        <v>533</v>
      </c>
      <c r="K29" s="1" t="s">
        <v>564</v>
      </c>
      <c r="L29" s="3" t="s">
        <v>533</v>
      </c>
      <c r="M29" s="3" t="s">
        <v>533</v>
      </c>
      <c r="N29" s="3" t="s">
        <v>533</v>
      </c>
      <c r="O29" s="3" t="s">
        <v>58</v>
      </c>
      <c r="P29" s="3" t="s">
        <v>66</v>
      </c>
      <c r="Q29" s="3" t="s">
        <v>153</v>
      </c>
      <c r="R29" s="3" t="s">
        <v>89</v>
      </c>
    </row>
    <row r="30" spans="1:18" ht="12.75">
      <c r="A30" s="66">
        <v>27</v>
      </c>
      <c r="B30" t="s">
        <v>359</v>
      </c>
      <c r="C30" s="152" t="s">
        <v>541</v>
      </c>
      <c r="D30" s="152" t="s">
        <v>536</v>
      </c>
      <c r="E30" s="1" t="s">
        <v>541</v>
      </c>
      <c r="F30" s="1" t="s">
        <v>538</v>
      </c>
      <c r="G30" s="1" t="s">
        <v>543</v>
      </c>
      <c r="H30" s="1" t="s">
        <v>541</v>
      </c>
      <c r="I30" s="1" t="s">
        <v>533</v>
      </c>
      <c r="J30" s="1" t="s">
        <v>541</v>
      </c>
      <c r="K30" s="1" t="s">
        <v>572</v>
      </c>
      <c r="L30" s="3" t="s">
        <v>670</v>
      </c>
      <c r="M30" s="3" t="s">
        <v>670</v>
      </c>
      <c r="N30" s="3" t="s">
        <v>670</v>
      </c>
      <c r="O30" s="3" t="s">
        <v>58</v>
      </c>
      <c r="P30" s="3" t="s">
        <v>64</v>
      </c>
      <c r="Q30" s="3" t="s">
        <v>64</v>
      </c>
      <c r="R30" s="3" t="s">
        <v>64</v>
      </c>
    </row>
    <row r="31" spans="1:18" ht="12.75">
      <c r="A31" s="66">
        <v>28</v>
      </c>
      <c r="B31" t="s">
        <v>361</v>
      </c>
      <c r="C31" s="152" t="s">
        <v>541</v>
      </c>
      <c r="D31" s="152" t="s">
        <v>537</v>
      </c>
      <c r="E31" s="1" t="s">
        <v>541</v>
      </c>
      <c r="F31" s="1" t="s">
        <v>543</v>
      </c>
      <c r="G31" s="1" t="s">
        <v>543</v>
      </c>
      <c r="H31" s="1" t="s">
        <v>543</v>
      </c>
      <c r="I31" s="1" t="s">
        <v>533</v>
      </c>
      <c r="J31" s="1" t="s">
        <v>541</v>
      </c>
      <c r="K31" s="84" t="s">
        <v>572</v>
      </c>
      <c r="L31" s="3" t="s">
        <v>670</v>
      </c>
      <c r="M31" s="3" t="s">
        <v>670</v>
      </c>
      <c r="N31" s="3" t="s">
        <v>670</v>
      </c>
      <c r="O31" s="3" t="s">
        <v>58</v>
      </c>
      <c r="P31" s="3" t="s">
        <v>64</v>
      </c>
      <c r="Q31" s="3" t="s">
        <v>64</v>
      </c>
      <c r="R31" s="3" t="s">
        <v>64</v>
      </c>
    </row>
    <row r="32" spans="1:18" ht="12.75">
      <c r="A32" s="66">
        <v>29</v>
      </c>
      <c r="B32" t="s">
        <v>362</v>
      </c>
      <c r="C32" s="152" t="s">
        <v>537</v>
      </c>
      <c r="D32" s="152" t="s">
        <v>538</v>
      </c>
      <c r="E32" s="1" t="s">
        <v>545</v>
      </c>
      <c r="F32" s="1" t="s">
        <v>546</v>
      </c>
      <c r="G32" s="1" t="s">
        <v>545</v>
      </c>
      <c r="H32" s="1" t="s">
        <v>543</v>
      </c>
      <c r="I32" s="1" t="s">
        <v>561</v>
      </c>
      <c r="J32" s="1" t="s">
        <v>537</v>
      </c>
      <c r="K32" s="1" t="s">
        <v>573</v>
      </c>
      <c r="L32" s="3" t="s">
        <v>663</v>
      </c>
      <c r="M32" s="3" t="s">
        <v>663</v>
      </c>
      <c r="N32" s="3" t="s">
        <v>663</v>
      </c>
      <c r="O32" s="3" t="s">
        <v>664</v>
      </c>
      <c r="P32" s="3" t="s">
        <v>64</v>
      </c>
      <c r="Q32" s="3" t="s">
        <v>64</v>
      </c>
      <c r="R32" s="3" t="s">
        <v>64</v>
      </c>
    </row>
    <row r="33" spans="1:18" ht="12.75">
      <c r="A33" s="66">
        <v>30</v>
      </c>
      <c r="B33" t="s">
        <v>169</v>
      </c>
      <c r="C33" s="152" t="s">
        <v>540</v>
      </c>
      <c r="D33" s="152" t="s">
        <v>539</v>
      </c>
      <c r="E33" s="1" t="s">
        <v>546</v>
      </c>
      <c r="F33" s="1" t="s">
        <v>533</v>
      </c>
      <c r="G33" s="1" t="s">
        <v>533</v>
      </c>
      <c r="H33" s="1" t="s">
        <v>541</v>
      </c>
      <c r="I33" s="1" t="s">
        <v>543</v>
      </c>
      <c r="J33" s="1" t="s">
        <v>536</v>
      </c>
      <c r="K33" s="1" t="s">
        <v>574</v>
      </c>
      <c r="L33" s="3" t="s">
        <v>533</v>
      </c>
      <c r="M33" s="3" t="s">
        <v>533</v>
      </c>
      <c r="N33" s="3" t="s">
        <v>533</v>
      </c>
      <c r="O33" s="3" t="s">
        <v>58</v>
      </c>
      <c r="P33" s="3" t="s">
        <v>67</v>
      </c>
      <c r="Q33" s="3" t="s">
        <v>68</v>
      </c>
      <c r="R33" s="3" t="s">
        <v>64</v>
      </c>
    </row>
    <row r="34" spans="1:18" ht="12.75">
      <c r="A34" s="66">
        <v>31</v>
      </c>
      <c r="B34" t="s">
        <v>364</v>
      </c>
      <c r="C34" s="152">
        <v>2</v>
      </c>
      <c r="D34" s="152">
        <v>0</v>
      </c>
      <c r="E34" s="1" t="s">
        <v>536</v>
      </c>
      <c r="F34" s="1" t="s">
        <v>536</v>
      </c>
      <c r="G34" s="1" t="s">
        <v>536</v>
      </c>
      <c r="H34" s="1">
        <v>0</v>
      </c>
      <c r="I34" s="1">
        <v>0</v>
      </c>
      <c r="J34" s="1">
        <v>0</v>
      </c>
      <c r="K34" s="1">
        <v>41</v>
      </c>
      <c r="L34" s="3" t="s">
        <v>670</v>
      </c>
      <c r="M34" s="3" t="s">
        <v>670</v>
      </c>
      <c r="N34" s="3" t="s">
        <v>670</v>
      </c>
      <c r="O34" s="3" t="s">
        <v>58</v>
      </c>
      <c r="P34" s="3" t="s">
        <v>64</v>
      </c>
      <c r="Q34" s="3" t="s">
        <v>64</v>
      </c>
      <c r="R34" s="3" t="s">
        <v>67</v>
      </c>
    </row>
    <row r="35" spans="1:18" ht="12.75">
      <c r="A35" s="66">
        <v>32</v>
      </c>
      <c r="B35" t="s">
        <v>172</v>
      </c>
      <c r="C35" s="152">
        <v>3</v>
      </c>
      <c r="D35" s="152">
        <v>0</v>
      </c>
      <c r="E35" s="1" t="s">
        <v>536</v>
      </c>
      <c r="F35" s="1" t="s">
        <v>536</v>
      </c>
      <c r="G35" s="1" t="s">
        <v>536</v>
      </c>
      <c r="H35" s="1">
        <v>0</v>
      </c>
      <c r="I35" s="1">
        <v>0</v>
      </c>
      <c r="J35" s="1">
        <v>0</v>
      </c>
      <c r="K35" s="1">
        <v>41</v>
      </c>
      <c r="L35" s="3" t="s">
        <v>68</v>
      </c>
      <c r="M35" s="3" t="s">
        <v>68</v>
      </c>
      <c r="N35" s="3" t="s">
        <v>68</v>
      </c>
      <c r="O35" s="3" t="s">
        <v>58</v>
      </c>
      <c r="P35" s="3" t="s">
        <v>67</v>
      </c>
      <c r="Q35" s="3" t="s">
        <v>67</v>
      </c>
      <c r="R35" s="3" t="s">
        <v>67</v>
      </c>
    </row>
    <row r="36" spans="1:18" ht="12.75">
      <c r="A36" s="66">
        <v>33</v>
      </c>
      <c r="B36" t="s">
        <v>366</v>
      </c>
      <c r="C36" s="152" t="s">
        <v>550</v>
      </c>
      <c r="D36" s="152" t="s">
        <v>539</v>
      </c>
      <c r="E36" s="1" t="s">
        <v>541</v>
      </c>
      <c r="F36" s="1" t="s">
        <v>550</v>
      </c>
      <c r="G36" s="1" t="s">
        <v>533</v>
      </c>
      <c r="H36" s="1" t="s">
        <v>541</v>
      </c>
      <c r="I36" s="1" t="s">
        <v>533</v>
      </c>
      <c r="J36" s="1" t="s">
        <v>562</v>
      </c>
      <c r="K36" s="1" t="s">
        <v>574</v>
      </c>
      <c r="L36" s="3" t="s">
        <v>533</v>
      </c>
      <c r="M36" s="3" t="s">
        <v>533</v>
      </c>
      <c r="N36" s="3" t="s">
        <v>533</v>
      </c>
      <c r="O36" s="3" t="s">
        <v>58</v>
      </c>
      <c r="P36" s="3" t="s">
        <v>64</v>
      </c>
      <c r="Q36" s="3" t="s">
        <v>64</v>
      </c>
      <c r="R36" s="3" t="s">
        <v>64</v>
      </c>
    </row>
    <row r="37" spans="1:18" ht="12.75">
      <c r="A37" s="66">
        <v>34</v>
      </c>
      <c r="B37" t="s">
        <v>368</v>
      </c>
      <c r="C37" s="153">
        <v>3</v>
      </c>
      <c r="D37" s="153">
        <v>3</v>
      </c>
      <c r="E37" s="1" t="s">
        <v>540</v>
      </c>
      <c r="F37" s="1" t="s">
        <v>533</v>
      </c>
      <c r="G37" s="1" t="s">
        <v>533</v>
      </c>
      <c r="H37" s="1" t="s">
        <v>563</v>
      </c>
      <c r="I37" s="1" t="s">
        <v>545</v>
      </c>
      <c r="J37" s="1" t="s">
        <v>533</v>
      </c>
      <c r="K37" s="1" t="s">
        <v>566</v>
      </c>
      <c r="L37" s="3" t="s">
        <v>533</v>
      </c>
      <c r="M37" s="3" t="s">
        <v>533</v>
      </c>
      <c r="N37" s="3" t="s">
        <v>533</v>
      </c>
      <c r="O37" s="3" t="s">
        <v>58</v>
      </c>
      <c r="P37" s="3" t="s">
        <v>67</v>
      </c>
      <c r="Q37" s="3" t="s">
        <v>68</v>
      </c>
      <c r="R37" s="3" t="s">
        <v>67</v>
      </c>
    </row>
    <row r="38" spans="1:18" ht="12.75">
      <c r="A38" s="66">
        <v>35</v>
      </c>
      <c r="B38" t="s">
        <v>370</v>
      </c>
      <c r="C38" s="152" t="s">
        <v>533</v>
      </c>
      <c r="D38" s="152">
        <v>3</v>
      </c>
      <c r="E38" s="1" t="s">
        <v>533</v>
      </c>
      <c r="F38" s="1" t="s">
        <v>533</v>
      </c>
      <c r="G38" s="1" t="s">
        <v>533</v>
      </c>
      <c r="H38" s="1" t="s">
        <v>533</v>
      </c>
      <c r="I38" s="1" t="s">
        <v>533</v>
      </c>
      <c r="J38" s="1" t="s">
        <v>533</v>
      </c>
      <c r="K38" s="1" t="s">
        <v>564</v>
      </c>
      <c r="L38" s="3" t="s">
        <v>533</v>
      </c>
      <c r="M38" s="3" t="s">
        <v>533</v>
      </c>
      <c r="N38" s="3" t="s">
        <v>533</v>
      </c>
      <c r="O38" s="3" t="s">
        <v>58</v>
      </c>
      <c r="P38" s="3" t="s">
        <v>67</v>
      </c>
      <c r="Q38" s="3" t="s">
        <v>66</v>
      </c>
      <c r="R38" s="3" t="s">
        <v>68</v>
      </c>
    </row>
    <row r="39" spans="1:18" ht="12.75">
      <c r="A39" s="66">
        <v>36</v>
      </c>
      <c r="B39" t="s">
        <v>173</v>
      </c>
      <c r="C39" s="152">
        <v>3</v>
      </c>
      <c r="D39" s="152" t="s">
        <v>540</v>
      </c>
      <c r="E39" s="1" t="s">
        <v>533</v>
      </c>
      <c r="F39" s="1" t="s">
        <v>533</v>
      </c>
      <c r="G39" s="1" t="s">
        <v>533</v>
      </c>
      <c r="H39" s="1" t="s">
        <v>533</v>
      </c>
      <c r="I39" s="1" t="s">
        <v>533</v>
      </c>
      <c r="J39" s="1" t="s">
        <v>533</v>
      </c>
      <c r="K39" s="1" t="s">
        <v>564</v>
      </c>
      <c r="L39" s="3" t="s">
        <v>533</v>
      </c>
      <c r="M39" s="3" t="s">
        <v>533</v>
      </c>
      <c r="N39" s="3" t="s">
        <v>533</v>
      </c>
      <c r="O39" s="3" t="s">
        <v>58</v>
      </c>
      <c r="P39" s="3" t="s">
        <v>67</v>
      </c>
      <c r="Q39" s="3" t="s">
        <v>67</v>
      </c>
      <c r="R39" s="3" t="s">
        <v>64</v>
      </c>
    </row>
    <row r="40" spans="1:18" ht="12.75">
      <c r="A40" s="66">
        <v>37</v>
      </c>
      <c r="B40" t="s">
        <v>372</v>
      </c>
      <c r="C40" s="152" t="s">
        <v>533</v>
      </c>
      <c r="D40" s="152" t="s">
        <v>533</v>
      </c>
      <c r="E40" s="1" t="s">
        <v>533</v>
      </c>
      <c r="F40" s="1" t="s">
        <v>533</v>
      </c>
      <c r="G40" s="1" t="s">
        <v>533</v>
      </c>
      <c r="H40" s="1" t="s">
        <v>563</v>
      </c>
      <c r="I40" s="1" t="s">
        <v>533</v>
      </c>
      <c r="J40" s="1" t="s">
        <v>541</v>
      </c>
      <c r="K40" s="1" t="s">
        <v>566</v>
      </c>
      <c r="L40" s="3" t="s">
        <v>533</v>
      </c>
      <c r="M40" s="3" t="s">
        <v>533</v>
      </c>
      <c r="N40" s="3" t="s">
        <v>533</v>
      </c>
      <c r="O40" s="3" t="s">
        <v>58</v>
      </c>
      <c r="P40" s="3" t="s">
        <v>211</v>
      </c>
      <c r="Q40" s="3" t="s">
        <v>211</v>
      </c>
      <c r="R40" s="3" t="s">
        <v>211</v>
      </c>
    </row>
    <row r="41" spans="1:18" ht="12.75">
      <c r="A41" s="66">
        <v>38</v>
      </c>
      <c r="B41" t="s">
        <v>175</v>
      </c>
      <c r="C41" s="152" t="s">
        <v>533</v>
      </c>
      <c r="D41" s="152">
        <v>3</v>
      </c>
      <c r="E41" s="1" t="s">
        <v>547</v>
      </c>
      <c r="F41" s="1" t="s">
        <v>533</v>
      </c>
      <c r="G41" s="1" t="s">
        <v>533</v>
      </c>
      <c r="H41" s="1" t="s">
        <v>541</v>
      </c>
      <c r="I41" s="1" t="s">
        <v>533</v>
      </c>
      <c r="J41" s="1" t="s">
        <v>533</v>
      </c>
      <c r="K41" s="1" t="s">
        <v>566</v>
      </c>
      <c r="L41" s="3" t="s">
        <v>533</v>
      </c>
      <c r="M41" s="3" t="s">
        <v>533</v>
      </c>
      <c r="N41" s="3" t="s">
        <v>533</v>
      </c>
      <c r="O41" s="3" t="s">
        <v>58</v>
      </c>
      <c r="P41" s="3" t="s">
        <v>68</v>
      </c>
      <c r="Q41" s="3" t="s">
        <v>67</v>
      </c>
      <c r="R41" s="3" t="s">
        <v>68</v>
      </c>
    </row>
    <row r="42" spans="1:18" ht="12.75">
      <c r="A42" s="66">
        <v>39</v>
      </c>
      <c r="B42" t="s">
        <v>375</v>
      </c>
      <c r="C42" s="152" t="s">
        <v>533</v>
      </c>
      <c r="D42" s="152">
        <v>3</v>
      </c>
      <c r="E42" s="1" t="s">
        <v>533</v>
      </c>
      <c r="F42" s="1" t="s">
        <v>533</v>
      </c>
      <c r="G42" s="1" t="s">
        <v>533</v>
      </c>
      <c r="H42" s="1" t="s">
        <v>564</v>
      </c>
      <c r="I42" s="1" t="s">
        <v>533</v>
      </c>
      <c r="J42" s="1" t="s">
        <v>533</v>
      </c>
      <c r="K42" s="1" t="s">
        <v>564</v>
      </c>
      <c r="L42" s="3" t="s">
        <v>68</v>
      </c>
      <c r="M42" s="3" t="s">
        <v>68</v>
      </c>
      <c r="N42" s="3" t="s">
        <v>533</v>
      </c>
      <c r="O42" s="3" t="s">
        <v>58</v>
      </c>
      <c r="P42" s="3" t="s">
        <v>67</v>
      </c>
      <c r="Q42" s="3" t="s">
        <v>67</v>
      </c>
      <c r="R42" s="3" t="s">
        <v>671</v>
      </c>
    </row>
    <row r="43" spans="1:18" ht="12.75">
      <c r="A43" s="66">
        <v>40</v>
      </c>
      <c r="B43" t="s">
        <v>377</v>
      </c>
      <c r="C43" s="152" t="s">
        <v>541</v>
      </c>
      <c r="D43" s="152">
        <v>3</v>
      </c>
      <c r="E43" s="1" t="s">
        <v>533</v>
      </c>
      <c r="F43" s="1" t="s">
        <v>541</v>
      </c>
      <c r="G43" s="1" t="s">
        <v>541</v>
      </c>
      <c r="H43" s="1" t="s">
        <v>541</v>
      </c>
      <c r="I43" s="1" t="s">
        <v>533</v>
      </c>
      <c r="J43" s="1" t="s">
        <v>537</v>
      </c>
      <c r="K43" s="1">
        <v>16</v>
      </c>
      <c r="L43" s="3" t="s">
        <v>666</v>
      </c>
      <c r="M43" s="3" t="s">
        <v>666</v>
      </c>
      <c r="N43" s="3" t="s">
        <v>666</v>
      </c>
      <c r="O43" s="3" t="s">
        <v>664</v>
      </c>
      <c r="P43" s="3" t="s">
        <v>67</v>
      </c>
      <c r="Q43" s="3" t="s">
        <v>64</v>
      </c>
      <c r="R43" s="3" t="s">
        <v>64</v>
      </c>
    </row>
    <row r="44" spans="1:18" ht="12.75">
      <c r="A44" s="66">
        <v>41</v>
      </c>
      <c r="B44" t="s">
        <v>171</v>
      </c>
      <c r="C44" s="152" t="s">
        <v>541</v>
      </c>
      <c r="D44" s="152" t="s">
        <v>541</v>
      </c>
      <c r="E44" s="1" t="s">
        <v>541</v>
      </c>
      <c r="F44" s="1" t="s">
        <v>543</v>
      </c>
      <c r="G44" s="1" t="s">
        <v>541</v>
      </c>
      <c r="H44" s="1" t="s">
        <v>538</v>
      </c>
      <c r="I44" s="1" t="s">
        <v>533</v>
      </c>
      <c r="J44" s="1" t="s">
        <v>537</v>
      </c>
      <c r="K44" s="1" t="s">
        <v>572</v>
      </c>
      <c r="L44" s="3" t="s">
        <v>68</v>
      </c>
      <c r="M44" s="3" t="s">
        <v>68</v>
      </c>
      <c r="N44" s="3" t="s">
        <v>533</v>
      </c>
      <c r="O44" s="3" t="s">
        <v>58</v>
      </c>
      <c r="P44" s="3" t="s">
        <v>64</v>
      </c>
      <c r="Q44" s="3" t="s">
        <v>64</v>
      </c>
      <c r="R44" s="3" t="s">
        <v>67</v>
      </c>
    </row>
    <row r="45" spans="1:18" ht="12.75">
      <c r="A45" s="66">
        <v>42</v>
      </c>
      <c r="B45" t="s">
        <v>379</v>
      </c>
      <c r="C45" s="152" t="s">
        <v>551</v>
      </c>
      <c r="D45" s="152">
        <v>3</v>
      </c>
      <c r="E45" s="1" t="s">
        <v>541</v>
      </c>
      <c r="F45" s="1" t="s">
        <v>533</v>
      </c>
      <c r="G45" s="1" t="s">
        <v>537</v>
      </c>
      <c r="H45" s="1" t="s">
        <v>558</v>
      </c>
      <c r="I45" s="1" t="s">
        <v>565</v>
      </c>
      <c r="J45" s="1" t="s">
        <v>533</v>
      </c>
      <c r="K45" s="1" t="s">
        <v>574</v>
      </c>
      <c r="L45" s="3" t="s">
        <v>668</v>
      </c>
      <c r="M45" s="3" t="s">
        <v>668</v>
      </c>
      <c r="N45" s="3" t="s">
        <v>668</v>
      </c>
      <c r="O45" s="3" t="s">
        <v>664</v>
      </c>
      <c r="P45" s="3" t="s">
        <v>67</v>
      </c>
      <c r="Q45" s="3" t="s">
        <v>64</v>
      </c>
      <c r="R45" s="3" t="s">
        <v>68</v>
      </c>
    </row>
    <row r="46" spans="1:18" ht="12.75">
      <c r="A46" s="66">
        <v>43</v>
      </c>
      <c r="B46" t="s">
        <v>179</v>
      </c>
      <c r="C46" s="152" t="s">
        <v>536</v>
      </c>
      <c r="D46" s="152" t="s">
        <v>541</v>
      </c>
      <c r="E46" s="1" t="s">
        <v>533</v>
      </c>
      <c r="F46" s="1" t="s">
        <v>533</v>
      </c>
      <c r="G46" s="1" t="s">
        <v>533</v>
      </c>
      <c r="H46" s="1" t="s">
        <v>563</v>
      </c>
      <c r="I46" s="1" t="s">
        <v>541</v>
      </c>
      <c r="J46" s="1" t="s">
        <v>533</v>
      </c>
      <c r="K46" s="1">
        <v>24</v>
      </c>
      <c r="L46" s="3" t="s">
        <v>68</v>
      </c>
      <c r="M46" s="3" t="s">
        <v>68</v>
      </c>
      <c r="N46" s="3" t="s">
        <v>68</v>
      </c>
      <c r="O46" s="3" t="s">
        <v>58</v>
      </c>
      <c r="P46" s="3" t="s">
        <v>67</v>
      </c>
      <c r="Q46" s="3" t="s">
        <v>68</v>
      </c>
      <c r="R46" s="3" t="s">
        <v>67</v>
      </c>
    </row>
    <row r="47" spans="1:18" ht="12.75">
      <c r="A47" s="66">
        <v>44</v>
      </c>
      <c r="B47" t="s">
        <v>181</v>
      </c>
      <c r="C47" s="152">
        <v>32</v>
      </c>
      <c r="D47" s="152" t="s">
        <v>541</v>
      </c>
      <c r="E47" s="1" t="s">
        <v>541</v>
      </c>
      <c r="F47" s="1" t="s">
        <v>543</v>
      </c>
      <c r="G47" s="1" t="s">
        <v>541</v>
      </c>
      <c r="H47" s="1" t="s">
        <v>541</v>
      </c>
      <c r="I47" s="1" t="s">
        <v>541</v>
      </c>
      <c r="J47" s="1" t="s">
        <v>541</v>
      </c>
      <c r="K47" s="1">
        <v>41</v>
      </c>
      <c r="L47" s="3" t="s">
        <v>663</v>
      </c>
      <c r="M47" s="3" t="s">
        <v>663</v>
      </c>
      <c r="N47" s="3" t="s">
        <v>663</v>
      </c>
      <c r="O47" s="3" t="s">
        <v>664</v>
      </c>
      <c r="P47" s="3" t="s">
        <v>64</v>
      </c>
      <c r="Q47" s="3" t="s">
        <v>64</v>
      </c>
      <c r="R47" s="3" t="s">
        <v>64</v>
      </c>
    </row>
    <row r="48" spans="1:18" ht="12.75">
      <c r="A48" s="66">
        <v>45</v>
      </c>
      <c r="B48" t="s">
        <v>183</v>
      </c>
      <c r="C48" s="152" t="s">
        <v>541</v>
      </c>
      <c r="D48" s="152" t="s">
        <v>541</v>
      </c>
      <c r="E48" s="1" t="s">
        <v>533</v>
      </c>
      <c r="F48" s="1" t="s">
        <v>540</v>
      </c>
      <c r="G48" s="1" t="s">
        <v>556</v>
      </c>
      <c r="H48" s="1" t="s">
        <v>539</v>
      </c>
      <c r="I48" s="1" t="s">
        <v>541</v>
      </c>
      <c r="J48" s="1" t="s">
        <v>533</v>
      </c>
      <c r="K48" s="1">
        <v>24</v>
      </c>
      <c r="L48" s="3" t="s">
        <v>666</v>
      </c>
      <c r="M48" s="3" t="s">
        <v>666</v>
      </c>
      <c r="N48" s="3" t="s">
        <v>666</v>
      </c>
      <c r="O48" s="3" t="s">
        <v>664</v>
      </c>
      <c r="P48" s="3" t="s">
        <v>64</v>
      </c>
      <c r="Q48" s="3" t="s">
        <v>67</v>
      </c>
      <c r="R48" s="3" t="s">
        <v>64</v>
      </c>
    </row>
    <row r="49" spans="1:18" ht="12.75">
      <c r="A49" s="66">
        <v>46</v>
      </c>
      <c r="B49" t="s">
        <v>383</v>
      </c>
      <c r="C49" s="152">
        <v>3</v>
      </c>
      <c r="D49" s="152" t="s">
        <v>541</v>
      </c>
      <c r="E49" s="1" t="s">
        <v>542</v>
      </c>
      <c r="F49" s="1">
        <v>3</v>
      </c>
      <c r="G49" s="1" t="s">
        <v>541</v>
      </c>
      <c r="H49" s="1" t="s">
        <v>541</v>
      </c>
      <c r="I49" s="1">
        <v>3</v>
      </c>
      <c r="J49" s="1" t="s">
        <v>541</v>
      </c>
      <c r="K49" s="1">
        <v>17</v>
      </c>
      <c r="L49" s="3" t="s">
        <v>533</v>
      </c>
      <c r="M49" s="3" t="s">
        <v>533</v>
      </c>
      <c r="N49" s="3" t="s">
        <v>533</v>
      </c>
      <c r="O49" s="3" t="s">
        <v>58</v>
      </c>
      <c r="P49" s="3" t="s">
        <v>64</v>
      </c>
      <c r="Q49" s="3" t="s">
        <v>64</v>
      </c>
      <c r="R49" s="3" t="s">
        <v>67</v>
      </c>
    </row>
    <row r="50" spans="1:18" s="31" customFormat="1" ht="12.75">
      <c r="A50" s="66">
        <v>47</v>
      </c>
      <c r="B50" t="s">
        <v>385</v>
      </c>
      <c r="C50" s="152" t="s">
        <v>541</v>
      </c>
      <c r="D50" s="152" t="s">
        <v>541</v>
      </c>
      <c r="E50" s="1" t="s">
        <v>542</v>
      </c>
      <c r="F50" s="1" t="s">
        <v>543</v>
      </c>
      <c r="G50" s="1" t="s">
        <v>538</v>
      </c>
      <c r="H50" s="1" t="s">
        <v>541</v>
      </c>
      <c r="I50" s="1" t="s">
        <v>533</v>
      </c>
      <c r="J50" s="1" t="s">
        <v>541</v>
      </c>
      <c r="K50" s="1" t="s">
        <v>572</v>
      </c>
      <c r="L50" s="3" t="s">
        <v>670</v>
      </c>
      <c r="M50" s="3" t="s">
        <v>670</v>
      </c>
      <c r="N50" s="3" t="s">
        <v>670</v>
      </c>
      <c r="O50" s="3" t="s">
        <v>58</v>
      </c>
      <c r="P50" s="3" t="s">
        <v>64</v>
      </c>
      <c r="Q50" s="3" t="s">
        <v>64</v>
      </c>
      <c r="R50" s="3" t="s">
        <v>67</v>
      </c>
    </row>
    <row r="51" spans="1:18" ht="12.75">
      <c r="A51" s="66">
        <v>48</v>
      </c>
      <c r="B51" t="s">
        <v>386</v>
      </c>
      <c r="C51" s="152" t="s">
        <v>541</v>
      </c>
      <c r="D51" s="152" t="s">
        <v>541</v>
      </c>
      <c r="E51" s="1" t="s">
        <v>536</v>
      </c>
      <c r="F51" s="1" t="s">
        <v>541</v>
      </c>
      <c r="G51" s="1" t="s">
        <v>538</v>
      </c>
      <c r="H51" s="1" t="s">
        <v>536</v>
      </c>
      <c r="I51" s="1" t="s">
        <v>536</v>
      </c>
      <c r="J51" s="1" t="s">
        <v>541</v>
      </c>
      <c r="K51" s="1" t="s">
        <v>314</v>
      </c>
      <c r="L51" s="43" t="s">
        <v>668</v>
      </c>
      <c r="M51" s="43" t="s">
        <v>668</v>
      </c>
      <c r="N51" s="43" t="s">
        <v>668</v>
      </c>
      <c r="O51" s="43" t="s">
        <v>664</v>
      </c>
      <c r="P51" s="43" t="s">
        <v>64</v>
      </c>
      <c r="Q51" s="43" t="s">
        <v>64</v>
      </c>
      <c r="R51" s="43" t="s">
        <v>64</v>
      </c>
    </row>
    <row r="52" spans="1:18" ht="12.75">
      <c r="A52" s="66">
        <v>49</v>
      </c>
      <c r="B52" t="s">
        <v>388</v>
      </c>
      <c r="C52" s="152" t="s">
        <v>541</v>
      </c>
      <c r="D52" s="152" t="s">
        <v>536</v>
      </c>
      <c r="E52" s="58" t="s">
        <v>541</v>
      </c>
      <c r="F52" s="58" t="s">
        <v>541</v>
      </c>
      <c r="G52" s="58">
        <v>0</v>
      </c>
      <c r="H52" s="58">
        <v>0</v>
      </c>
      <c r="I52" s="58" t="s">
        <v>541</v>
      </c>
      <c r="J52" s="58" t="s">
        <v>536</v>
      </c>
      <c r="K52" s="1" t="s">
        <v>314</v>
      </c>
      <c r="L52" s="3" t="s">
        <v>666</v>
      </c>
      <c r="M52" s="3" t="s">
        <v>666</v>
      </c>
      <c r="N52" s="3" t="s">
        <v>666</v>
      </c>
      <c r="O52" s="3" t="s">
        <v>664</v>
      </c>
      <c r="P52" s="3">
        <v>1</v>
      </c>
      <c r="Q52" s="3">
        <v>1</v>
      </c>
      <c r="R52" s="3">
        <v>1</v>
      </c>
    </row>
    <row r="53" spans="1:18" ht="12.75">
      <c r="A53" s="76">
        <v>50</v>
      </c>
      <c r="B53" s="59" t="s">
        <v>390</v>
      </c>
      <c r="C53" s="154" t="s">
        <v>541</v>
      </c>
      <c r="D53" s="154" t="s">
        <v>541</v>
      </c>
      <c r="E53" s="12" t="s">
        <v>541</v>
      </c>
      <c r="F53" s="12" t="s">
        <v>541</v>
      </c>
      <c r="G53" s="12">
        <v>0</v>
      </c>
      <c r="H53" s="12">
        <v>0</v>
      </c>
      <c r="I53" s="12" t="s">
        <v>541</v>
      </c>
      <c r="J53" s="12" t="s">
        <v>536</v>
      </c>
      <c r="K53" s="12" t="s">
        <v>314</v>
      </c>
      <c r="L53" s="121" t="s">
        <v>663</v>
      </c>
      <c r="M53" s="121" t="s">
        <v>663</v>
      </c>
      <c r="N53" s="121" t="s">
        <v>663</v>
      </c>
      <c r="O53" s="121" t="s">
        <v>664</v>
      </c>
      <c r="P53" s="121" t="s">
        <v>64</v>
      </c>
      <c r="Q53" s="121" t="s">
        <v>64</v>
      </c>
      <c r="R53" s="121" t="s">
        <v>64</v>
      </c>
    </row>
  </sheetData>
  <mergeCells count="5">
    <mergeCell ref="L1:R1"/>
    <mergeCell ref="L2:O2"/>
    <mergeCell ref="P2:R2"/>
    <mergeCell ref="C1:J1"/>
    <mergeCell ref="C2:J2"/>
  </mergeCells>
  <printOptions horizontalCentered="1" verticalCentered="1"/>
  <pageMargins left="0.52" right="0.49" top="1.31" bottom="1" header="0.94" footer="0.5"/>
  <pageSetup horizontalDpi="300" verticalDpi="300" orientation="portrait" scale="84" r:id="rId1"/>
  <headerFooter alignWithMargins="0">
    <oddHeader>&amp;CTable 13.  Seedling reactions of entries in the 2008 SRPN to  leaf rust.</oddHead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B8" sqref="B8"/>
    </sheetView>
  </sheetViews>
  <sheetFormatPr defaultColWidth="9.140625" defaultRowHeight="12.75"/>
  <cols>
    <col min="1" max="1" width="9.140625" style="42" customWidth="1"/>
    <col min="2" max="2" width="18.8515625" style="49" customWidth="1"/>
    <col min="3" max="3" width="8.7109375" style="42" customWidth="1"/>
    <col min="4" max="4" width="8.7109375" style="49" customWidth="1"/>
    <col min="5" max="5" width="9.00390625" style="42" customWidth="1"/>
    <col min="6" max="6" width="9.7109375" style="42" customWidth="1"/>
    <col min="7" max="7" width="10.421875" style="42" customWidth="1"/>
    <col min="8" max="8" width="11.28125" style="42" customWidth="1"/>
    <col min="9" max="9" width="11.7109375" style="49" customWidth="1"/>
    <col min="10" max="16384" width="9.140625" style="49" customWidth="1"/>
  </cols>
  <sheetData>
    <row r="1" spans="1:9" s="74" customFormat="1" ht="24" customHeight="1">
      <c r="A1" s="75"/>
      <c r="B1" s="256"/>
      <c r="C1" s="300" t="s">
        <v>530</v>
      </c>
      <c r="D1" s="300"/>
      <c r="E1" s="75" t="s">
        <v>429</v>
      </c>
      <c r="F1" s="75" t="s">
        <v>393</v>
      </c>
      <c r="G1" s="75" t="s">
        <v>395</v>
      </c>
      <c r="H1" s="257" t="s">
        <v>585</v>
      </c>
      <c r="I1" s="257" t="s">
        <v>598</v>
      </c>
    </row>
    <row r="2" spans="1:9" ht="12.75">
      <c r="A2" s="69" t="s">
        <v>9</v>
      </c>
      <c r="B2" s="68" t="s">
        <v>0</v>
      </c>
      <c r="C2" s="125" t="s">
        <v>527</v>
      </c>
      <c r="D2" s="126" t="s">
        <v>528</v>
      </c>
      <c r="E2" s="69" t="s">
        <v>430</v>
      </c>
      <c r="F2" s="69" t="s">
        <v>213</v>
      </c>
      <c r="G2" s="69" t="s">
        <v>516</v>
      </c>
      <c r="H2" s="157"/>
      <c r="I2" s="127"/>
    </row>
    <row r="3" spans="1:9" ht="12.75">
      <c r="A3" s="65">
        <v>1</v>
      </c>
      <c r="B3" s="167" t="s">
        <v>1</v>
      </c>
      <c r="C3" s="90" t="s">
        <v>520</v>
      </c>
      <c r="D3" s="90" t="s">
        <v>85</v>
      </c>
      <c r="E3" s="16">
        <v>2</v>
      </c>
      <c r="F3" s="48" t="s">
        <v>64</v>
      </c>
      <c r="G3" s="67">
        <v>1</v>
      </c>
      <c r="H3" s="158" t="s">
        <v>522</v>
      </c>
      <c r="I3" s="144" t="s">
        <v>86</v>
      </c>
    </row>
    <row r="4" spans="1:9" ht="12.75">
      <c r="A4" s="65">
        <v>2</v>
      </c>
      <c r="B4" s="167" t="s">
        <v>2</v>
      </c>
      <c r="C4" s="90" t="s">
        <v>521</v>
      </c>
      <c r="D4" s="90" t="s">
        <v>86</v>
      </c>
      <c r="E4" s="16">
        <v>2</v>
      </c>
      <c r="F4" s="48" t="s">
        <v>64</v>
      </c>
      <c r="G4" s="67">
        <v>1</v>
      </c>
      <c r="H4" s="158" t="s">
        <v>522</v>
      </c>
      <c r="I4" s="144" t="s">
        <v>93</v>
      </c>
    </row>
    <row r="5" spans="1:9" ht="12.75">
      <c r="A5" s="65">
        <v>3</v>
      </c>
      <c r="B5" s="167" t="s">
        <v>8</v>
      </c>
      <c r="C5" s="90" t="s">
        <v>82</v>
      </c>
      <c r="D5" s="90" t="s">
        <v>84</v>
      </c>
      <c r="E5" s="16">
        <v>7</v>
      </c>
      <c r="F5" s="48" t="s">
        <v>64</v>
      </c>
      <c r="G5" s="48">
        <v>9</v>
      </c>
      <c r="H5" s="158" t="s">
        <v>522</v>
      </c>
      <c r="I5" s="144" t="s">
        <v>413</v>
      </c>
    </row>
    <row r="6" spans="1:9" ht="15.75" customHeight="1">
      <c r="A6" s="66">
        <v>4</v>
      </c>
      <c r="B6" s="167" t="s">
        <v>41</v>
      </c>
      <c r="C6" s="90" t="s">
        <v>522</v>
      </c>
      <c r="D6" s="90" t="s">
        <v>90</v>
      </c>
      <c r="E6" s="16">
        <v>2</v>
      </c>
      <c r="F6" s="48" t="s">
        <v>64</v>
      </c>
      <c r="G6" s="48">
        <v>3</v>
      </c>
      <c r="H6" s="158" t="s">
        <v>87</v>
      </c>
      <c r="I6" s="144" t="s">
        <v>83</v>
      </c>
    </row>
    <row r="7" spans="1:9" ht="15.75" customHeight="1">
      <c r="A7" s="66">
        <v>5</v>
      </c>
      <c r="B7" t="s">
        <v>325</v>
      </c>
      <c r="C7" s="90" t="s">
        <v>90</v>
      </c>
      <c r="D7" s="90" t="s">
        <v>90</v>
      </c>
      <c r="E7" s="16">
        <v>4</v>
      </c>
      <c r="F7" s="48" t="s">
        <v>64</v>
      </c>
      <c r="G7" s="48">
        <v>1</v>
      </c>
      <c r="H7" s="158" t="s">
        <v>400</v>
      </c>
      <c r="I7" s="144" t="s">
        <v>522</v>
      </c>
    </row>
    <row r="8" spans="1:9" ht="15.75" customHeight="1">
      <c r="A8" s="66">
        <v>6</v>
      </c>
      <c r="B8" t="s">
        <v>738</v>
      </c>
      <c r="C8" s="90" t="s">
        <v>87</v>
      </c>
      <c r="D8" s="90" t="s">
        <v>87</v>
      </c>
      <c r="E8" s="16">
        <v>6</v>
      </c>
      <c r="F8" s="48" t="s">
        <v>64</v>
      </c>
      <c r="G8" s="48">
        <v>0</v>
      </c>
      <c r="H8" s="158" t="s">
        <v>400</v>
      </c>
      <c r="I8" s="144" t="s">
        <v>83</v>
      </c>
    </row>
    <row r="9" spans="1:9" ht="15.75" customHeight="1">
      <c r="A9" s="66">
        <v>7</v>
      </c>
      <c r="B9" t="s">
        <v>165</v>
      </c>
      <c r="C9" s="90" t="s">
        <v>210</v>
      </c>
      <c r="D9" s="90" t="s">
        <v>87</v>
      </c>
      <c r="E9" s="16">
        <v>2</v>
      </c>
      <c r="F9" s="48" t="s">
        <v>64</v>
      </c>
      <c r="G9" s="48">
        <v>1</v>
      </c>
      <c r="H9" s="158" t="s">
        <v>576</v>
      </c>
      <c r="I9" s="144" t="s">
        <v>586</v>
      </c>
    </row>
    <row r="10" spans="1:9" ht="15.75" customHeight="1">
      <c r="A10" s="66">
        <v>8</v>
      </c>
      <c r="B10" t="s">
        <v>163</v>
      </c>
      <c r="C10" s="90" t="s">
        <v>207</v>
      </c>
      <c r="D10" s="90" t="s">
        <v>93</v>
      </c>
      <c r="E10" s="16">
        <v>1</v>
      </c>
      <c r="F10" s="48" t="s">
        <v>67</v>
      </c>
      <c r="G10" s="48">
        <v>1</v>
      </c>
      <c r="H10" s="158" t="s">
        <v>208</v>
      </c>
      <c r="I10" s="144" t="s">
        <v>92</v>
      </c>
    </row>
    <row r="11" spans="1:9" ht="12.75">
      <c r="A11" s="66">
        <v>9</v>
      </c>
      <c r="B11" t="s">
        <v>327</v>
      </c>
      <c r="C11" s="90" t="s">
        <v>523</v>
      </c>
      <c r="D11" s="90" t="s">
        <v>209</v>
      </c>
      <c r="E11" s="16">
        <v>1</v>
      </c>
      <c r="F11" s="48" t="s">
        <v>67</v>
      </c>
      <c r="G11" s="48">
        <v>1</v>
      </c>
      <c r="H11" s="158" t="s">
        <v>576</v>
      </c>
      <c r="I11" s="144" t="s">
        <v>81</v>
      </c>
    </row>
    <row r="12" spans="1:9" ht="12.75">
      <c r="A12" s="66">
        <v>10</v>
      </c>
      <c r="B12" t="s">
        <v>329</v>
      </c>
      <c r="C12" s="90" t="s">
        <v>209</v>
      </c>
      <c r="D12" s="90" t="s">
        <v>86</v>
      </c>
      <c r="E12" s="16">
        <v>1</v>
      </c>
      <c r="F12" s="48" t="s">
        <v>64</v>
      </c>
      <c r="G12" s="48">
        <v>1</v>
      </c>
      <c r="H12" s="158" t="s">
        <v>577</v>
      </c>
      <c r="I12" s="144" t="s">
        <v>81</v>
      </c>
    </row>
    <row r="13" spans="1:9" ht="12.75">
      <c r="A13" s="66">
        <v>11</v>
      </c>
      <c r="B13" t="s">
        <v>332</v>
      </c>
      <c r="C13" s="90" t="s">
        <v>207</v>
      </c>
      <c r="D13" s="90" t="s">
        <v>93</v>
      </c>
      <c r="E13" s="16">
        <v>1</v>
      </c>
      <c r="F13" s="48" t="s">
        <v>64</v>
      </c>
      <c r="G13" s="48">
        <v>0</v>
      </c>
      <c r="H13" s="158" t="s">
        <v>208</v>
      </c>
      <c r="I13" s="144" t="s">
        <v>208</v>
      </c>
    </row>
    <row r="14" spans="1:9" ht="12.75">
      <c r="A14" s="66">
        <v>12</v>
      </c>
      <c r="B14" t="s">
        <v>334</v>
      </c>
      <c r="C14" s="90" t="s">
        <v>403</v>
      </c>
      <c r="D14" s="90" t="s">
        <v>87</v>
      </c>
      <c r="E14" s="16">
        <v>1</v>
      </c>
      <c r="F14" s="48" t="s">
        <v>67</v>
      </c>
      <c r="G14" s="48">
        <v>2</v>
      </c>
      <c r="H14" s="158" t="s">
        <v>577</v>
      </c>
      <c r="I14" s="144" t="s">
        <v>208</v>
      </c>
    </row>
    <row r="15" spans="1:9" ht="12.75">
      <c r="A15" s="66">
        <v>13</v>
      </c>
      <c r="B15" t="s">
        <v>336</v>
      </c>
      <c r="C15" s="90" t="s">
        <v>520</v>
      </c>
      <c r="D15" s="90" t="s">
        <v>93</v>
      </c>
      <c r="E15" s="16">
        <v>1</v>
      </c>
      <c r="F15" s="48" t="s">
        <v>68</v>
      </c>
      <c r="G15" s="48">
        <v>1</v>
      </c>
      <c r="H15" s="158" t="s">
        <v>576</v>
      </c>
      <c r="I15" s="144" t="s">
        <v>81</v>
      </c>
    </row>
    <row r="16" spans="1:9" ht="12.75">
      <c r="A16" s="66">
        <v>14</v>
      </c>
      <c r="B16" t="s">
        <v>337</v>
      </c>
      <c r="C16" s="90" t="s">
        <v>207</v>
      </c>
      <c r="D16" s="90" t="s">
        <v>92</v>
      </c>
      <c r="E16" s="16">
        <v>1</v>
      </c>
      <c r="F16" s="48" t="s">
        <v>211</v>
      </c>
      <c r="G16" s="48">
        <v>1</v>
      </c>
      <c r="H16" s="158" t="s">
        <v>578</v>
      </c>
      <c r="I16" s="144" t="s">
        <v>81</v>
      </c>
    </row>
    <row r="17" spans="1:9" ht="12.75">
      <c r="A17" s="66">
        <v>15</v>
      </c>
      <c r="B17" t="s">
        <v>340</v>
      </c>
      <c r="C17" s="90" t="s">
        <v>403</v>
      </c>
      <c r="D17" s="90" t="s">
        <v>93</v>
      </c>
      <c r="E17" s="16">
        <v>1</v>
      </c>
      <c r="F17" s="48" t="s">
        <v>67</v>
      </c>
      <c r="G17" s="48">
        <v>1</v>
      </c>
      <c r="H17" s="158" t="s">
        <v>576</v>
      </c>
      <c r="I17" s="144" t="s">
        <v>208</v>
      </c>
    </row>
    <row r="18" spans="1:9" ht="12.75">
      <c r="A18" s="66">
        <v>16</v>
      </c>
      <c r="B18" t="s">
        <v>342</v>
      </c>
      <c r="C18" s="90" t="s">
        <v>87</v>
      </c>
      <c r="D18" s="90" t="s">
        <v>210</v>
      </c>
      <c r="E18" s="16">
        <v>1</v>
      </c>
      <c r="F18" s="48" t="s">
        <v>68</v>
      </c>
      <c r="G18" s="48">
        <v>1</v>
      </c>
      <c r="H18" s="158" t="s">
        <v>579</v>
      </c>
      <c r="I18" s="144" t="s">
        <v>81</v>
      </c>
    </row>
    <row r="19" spans="1:9" ht="12.75">
      <c r="A19" s="66">
        <v>17</v>
      </c>
      <c r="B19" t="s">
        <v>343</v>
      </c>
      <c r="C19" s="90" t="s">
        <v>207</v>
      </c>
      <c r="D19" s="90" t="s">
        <v>207</v>
      </c>
      <c r="E19" s="16">
        <v>1</v>
      </c>
      <c r="F19" s="48" t="s">
        <v>67</v>
      </c>
      <c r="G19" s="48">
        <v>1</v>
      </c>
      <c r="H19" s="158" t="s">
        <v>576</v>
      </c>
      <c r="I19" s="144" t="s">
        <v>208</v>
      </c>
    </row>
    <row r="20" spans="1:9" ht="12.75">
      <c r="A20" s="66">
        <v>18</v>
      </c>
      <c r="B20" s="176" t="s">
        <v>345</v>
      </c>
      <c r="C20" s="90" t="s">
        <v>207</v>
      </c>
      <c r="D20" s="90" t="s">
        <v>93</v>
      </c>
      <c r="E20" s="16">
        <v>1</v>
      </c>
      <c r="F20" s="48" t="s">
        <v>64</v>
      </c>
      <c r="G20" s="48">
        <v>1</v>
      </c>
      <c r="H20" s="158" t="s">
        <v>208</v>
      </c>
      <c r="I20" s="144" t="s">
        <v>208</v>
      </c>
    </row>
    <row r="21" spans="1:9" ht="12.75">
      <c r="A21" s="66">
        <v>19</v>
      </c>
      <c r="B21" s="179" t="s">
        <v>349</v>
      </c>
      <c r="C21" s="90" t="s">
        <v>209</v>
      </c>
      <c r="D21" s="90" t="s">
        <v>207</v>
      </c>
      <c r="E21" s="16">
        <v>1</v>
      </c>
      <c r="F21" s="48" t="s">
        <v>67</v>
      </c>
      <c r="G21" s="48">
        <v>1</v>
      </c>
      <c r="H21" s="158" t="s">
        <v>576</v>
      </c>
      <c r="I21" s="144" t="s">
        <v>208</v>
      </c>
    </row>
    <row r="22" spans="1:9" ht="12.75">
      <c r="A22" s="66">
        <v>20</v>
      </c>
      <c r="B22" s="180" t="s">
        <v>351</v>
      </c>
      <c r="C22" s="90" t="s">
        <v>523</v>
      </c>
      <c r="D22" s="90" t="s">
        <v>207</v>
      </c>
      <c r="E22" s="16">
        <v>1</v>
      </c>
      <c r="F22" s="48" t="s">
        <v>64</v>
      </c>
      <c r="G22" s="48">
        <v>1</v>
      </c>
      <c r="H22" s="158" t="s">
        <v>576</v>
      </c>
      <c r="I22" s="144" t="s">
        <v>81</v>
      </c>
    </row>
    <row r="23" spans="1:9" ht="12.75">
      <c r="A23" s="66">
        <v>21</v>
      </c>
      <c r="B23" s="178" t="s">
        <v>353</v>
      </c>
      <c r="C23" s="90" t="s">
        <v>209</v>
      </c>
      <c r="D23" s="90" t="s">
        <v>93</v>
      </c>
      <c r="E23" s="16">
        <v>1</v>
      </c>
      <c r="F23" s="48" t="s">
        <v>67</v>
      </c>
      <c r="G23" s="48">
        <v>0</v>
      </c>
      <c r="H23" s="158" t="s">
        <v>577</v>
      </c>
      <c r="I23" s="144" t="s">
        <v>81</v>
      </c>
    </row>
    <row r="24" spans="1:9" ht="12.75">
      <c r="A24" s="66">
        <v>22</v>
      </c>
      <c r="B24" t="s">
        <v>140</v>
      </c>
      <c r="C24" s="90" t="s">
        <v>522</v>
      </c>
      <c r="D24" s="90" t="s">
        <v>84</v>
      </c>
      <c r="E24" s="16">
        <v>6</v>
      </c>
      <c r="F24" s="48" t="s">
        <v>64</v>
      </c>
      <c r="G24" s="48">
        <v>3</v>
      </c>
      <c r="H24" s="158" t="s">
        <v>210</v>
      </c>
      <c r="I24" s="144" t="s">
        <v>587</v>
      </c>
    </row>
    <row r="25" spans="1:9" ht="12.75">
      <c r="A25" s="66">
        <v>23</v>
      </c>
      <c r="B25" t="s">
        <v>142</v>
      </c>
      <c r="C25" s="90" t="s">
        <v>90</v>
      </c>
      <c r="D25" s="90" t="s">
        <v>84</v>
      </c>
      <c r="E25" s="16">
        <v>1</v>
      </c>
      <c r="F25" s="48" t="s">
        <v>64</v>
      </c>
      <c r="G25" s="48">
        <v>2</v>
      </c>
      <c r="H25" s="158" t="s">
        <v>210</v>
      </c>
      <c r="I25" s="144" t="s">
        <v>588</v>
      </c>
    </row>
    <row r="26" spans="1:9" ht="12.75">
      <c r="A26" s="66">
        <v>24</v>
      </c>
      <c r="B26" t="s">
        <v>167</v>
      </c>
      <c r="C26" s="90" t="s">
        <v>90</v>
      </c>
      <c r="D26" s="90" t="s">
        <v>84</v>
      </c>
      <c r="E26" s="16">
        <v>4</v>
      </c>
      <c r="F26" s="48" t="s">
        <v>64</v>
      </c>
      <c r="G26" s="48">
        <v>1</v>
      </c>
      <c r="H26" s="158" t="s">
        <v>520</v>
      </c>
      <c r="I26" s="144" t="s">
        <v>92</v>
      </c>
    </row>
    <row r="27" spans="1:9" ht="12.75">
      <c r="A27" s="66">
        <v>25</v>
      </c>
      <c r="B27" t="s">
        <v>168</v>
      </c>
      <c r="C27" s="90" t="s">
        <v>209</v>
      </c>
      <c r="D27" s="90" t="s">
        <v>83</v>
      </c>
      <c r="E27" s="16">
        <v>4</v>
      </c>
      <c r="F27" s="48" t="s">
        <v>89</v>
      </c>
      <c r="G27" s="48">
        <v>3</v>
      </c>
      <c r="H27" s="158" t="s">
        <v>400</v>
      </c>
      <c r="I27" s="144" t="s">
        <v>589</v>
      </c>
    </row>
    <row r="28" spans="1:9" ht="12.75">
      <c r="A28" s="66">
        <v>26</v>
      </c>
      <c r="B28" t="s">
        <v>177</v>
      </c>
      <c r="C28" s="90" t="s">
        <v>82</v>
      </c>
      <c r="D28" s="90" t="s">
        <v>90</v>
      </c>
      <c r="E28" s="16">
        <v>1</v>
      </c>
      <c r="F28" s="48" t="s">
        <v>67</v>
      </c>
      <c r="G28" s="48">
        <v>1</v>
      </c>
      <c r="H28" s="158" t="s">
        <v>210</v>
      </c>
      <c r="I28" s="144" t="s">
        <v>589</v>
      </c>
    </row>
    <row r="29" spans="1:9" ht="12.75">
      <c r="A29" s="66">
        <v>27</v>
      </c>
      <c r="B29" t="s">
        <v>359</v>
      </c>
      <c r="C29" s="90" t="s">
        <v>207</v>
      </c>
      <c r="D29" s="90" t="s">
        <v>207</v>
      </c>
      <c r="E29" s="16">
        <v>1</v>
      </c>
      <c r="F29" s="48" t="s">
        <v>66</v>
      </c>
      <c r="G29" s="48">
        <v>1</v>
      </c>
      <c r="H29" s="158" t="s">
        <v>208</v>
      </c>
      <c r="I29" s="144" t="s">
        <v>81</v>
      </c>
    </row>
    <row r="30" spans="1:9" ht="12.75">
      <c r="A30" s="66">
        <v>28</v>
      </c>
      <c r="B30" t="s">
        <v>361</v>
      </c>
      <c r="C30" s="90" t="s">
        <v>207</v>
      </c>
      <c r="D30" s="90" t="s">
        <v>209</v>
      </c>
      <c r="E30" s="16">
        <v>1</v>
      </c>
      <c r="F30" s="48" t="s">
        <v>66</v>
      </c>
      <c r="G30" s="48">
        <v>1</v>
      </c>
      <c r="H30" s="158" t="s">
        <v>580</v>
      </c>
      <c r="I30" s="144" t="s">
        <v>208</v>
      </c>
    </row>
    <row r="31" spans="1:9" ht="12.75">
      <c r="A31" s="66">
        <v>29</v>
      </c>
      <c r="B31" t="s">
        <v>362</v>
      </c>
      <c r="C31" s="90" t="s">
        <v>524</v>
      </c>
      <c r="D31" s="90" t="s">
        <v>93</v>
      </c>
      <c r="E31" s="16">
        <v>1</v>
      </c>
      <c r="F31" s="48" t="s">
        <v>68</v>
      </c>
      <c r="G31" s="48">
        <v>2</v>
      </c>
      <c r="H31" s="158" t="s">
        <v>578</v>
      </c>
      <c r="I31" s="144" t="s">
        <v>578</v>
      </c>
    </row>
    <row r="32" spans="1:9" ht="12.75">
      <c r="A32" s="66">
        <v>30</v>
      </c>
      <c r="B32" t="s">
        <v>169</v>
      </c>
      <c r="C32" s="90" t="s">
        <v>86</v>
      </c>
      <c r="D32" s="90" t="s">
        <v>93</v>
      </c>
      <c r="E32" s="16">
        <v>1</v>
      </c>
      <c r="F32" s="48" t="s">
        <v>64</v>
      </c>
      <c r="G32" s="48">
        <v>1</v>
      </c>
      <c r="H32" s="158" t="s">
        <v>208</v>
      </c>
      <c r="I32" s="144" t="s">
        <v>590</v>
      </c>
    </row>
    <row r="33" spans="1:9" ht="12.75">
      <c r="A33" s="66">
        <v>31</v>
      </c>
      <c r="B33" t="s">
        <v>364</v>
      </c>
      <c r="C33" s="90" t="s">
        <v>207</v>
      </c>
      <c r="D33" s="90" t="s">
        <v>93</v>
      </c>
      <c r="E33" s="16">
        <v>1</v>
      </c>
      <c r="F33" s="48" t="s">
        <v>64</v>
      </c>
      <c r="G33" s="48">
        <v>1</v>
      </c>
      <c r="H33" s="158" t="s">
        <v>576</v>
      </c>
      <c r="I33" s="144" t="s">
        <v>215</v>
      </c>
    </row>
    <row r="34" spans="1:9" ht="12.75">
      <c r="A34" s="66">
        <v>32</v>
      </c>
      <c r="B34" t="s">
        <v>172</v>
      </c>
      <c r="C34" s="90" t="s">
        <v>207</v>
      </c>
      <c r="D34" s="90" t="s">
        <v>209</v>
      </c>
      <c r="E34" s="16">
        <v>1</v>
      </c>
      <c r="F34" s="48" t="s">
        <v>64</v>
      </c>
      <c r="G34" s="48">
        <v>3</v>
      </c>
      <c r="H34" s="158" t="s">
        <v>581</v>
      </c>
      <c r="I34" s="144" t="s">
        <v>215</v>
      </c>
    </row>
    <row r="35" spans="1:9" ht="12.75">
      <c r="A35" s="66">
        <v>33</v>
      </c>
      <c r="B35" t="s">
        <v>366</v>
      </c>
      <c r="C35" s="90" t="s">
        <v>209</v>
      </c>
      <c r="D35" s="90" t="s">
        <v>209</v>
      </c>
      <c r="E35" s="16">
        <v>1</v>
      </c>
      <c r="F35" s="48" t="s">
        <v>64</v>
      </c>
      <c r="G35" s="48">
        <v>1</v>
      </c>
      <c r="H35" s="158" t="s">
        <v>208</v>
      </c>
      <c r="I35" s="144" t="s">
        <v>591</v>
      </c>
    </row>
    <row r="36" spans="1:9" ht="12.75">
      <c r="A36" s="66">
        <v>34</v>
      </c>
      <c r="B36" t="s">
        <v>368</v>
      </c>
      <c r="C36" s="90" t="s">
        <v>93</v>
      </c>
      <c r="D36" s="90" t="s">
        <v>210</v>
      </c>
      <c r="E36" s="16">
        <v>3</v>
      </c>
      <c r="F36" s="48" t="s">
        <v>64</v>
      </c>
      <c r="G36" s="48">
        <v>1</v>
      </c>
      <c r="H36" s="158" t="s">
        <v>577</v>
      </c>
      <c r="I36" s="144" t="s">
        <v>592</v>
      </c>
    </row>
    <row r="37" spans="1:9" ht="12.75">
      <c r="A37" s="66">
        <v>35</v>
      </c>
      <c r="B37" t="s">
        <v>370</v>
      </c>
      <c r="C37" s="90" t="s">
        <v>85</v>
      </c>
      <c r="D37" s="90" t="s">
        <v>210</v>
      </c>
      <c r="E37" s="16">
        <v>3</v>
      </c>
      <c r="F37" s="48" t="s">
        <v>64</v>
      </c>
      <c r="G37" s="48">
        <v>2</v>
      </c>
      <c r="H37" s="158" t="s">
        <v>522</v>
      </c>
      <c r="I37" s="144" t="s">
        <v>593</v>
      </c>
    </row>
    <row r="38" spans="1:9" ht="12.75">
      <c r="A38" s="66">
        <v>36</v>
      </c>
      <c r="B38" t="s">
        <v>173</v>
      </c>
      <c r="C38" s="90" t="s">
        <v>93</v>
      </c>
      <c r="D38" s="90" t="s">
        <v>87</v>
      </c>
      <c r="E38" s="16">
        <v>3</v>
      </c>
      <c r="F38" s="48" t="s">
        <v>64</v>
      </c>
      <c r="G38" s="48">
        <v>1</v>
      </c>
      <c r="H38" s="158" t="s">
        <v>582</v>
      </c>
      <c r="I38" s="144" t="s">
        <v>594</v>
      </c>
    </row>
    <row r="39" spans="1:9" ht="12.75">
      <c r="A39" s="66">
        <v>37</v>
      </c>
      <c r="B39" t="s">
        <v>372</v>
      </c>
      <c r="C39" s="90" t="s">
        <v>82</v>
      </c>
      <c r="D39" s="90" t="s">
        <v>82</v>
      </c>
      <c r="E39" s="16">
        <v>7</v>
      </c>
      <c r="F39" s="48" t="s">
        <v>64</v>
      </c>
      <c r="G39" s="48">
        <v>9</v>
      </c>
      <c r="H39" s="158" t="s">
        <v>522</v>
      </c>
      <c r="I39" s="144" t="s">
        <v>595</v>
      </c>
    </row>
    <row r="40" spans="1:9" ht="12.75">
      <c r="A40" s="66">
        <v>38</v>
      </c>
      <c r="B40" t="s">
        <v>175</v>
      </c>
      <c r="C40" s="90" t="s">
        <v>210</v>
      </c>
      <c r="D40" s="90" t="s">
        <v>522</v>
      </c>
      <c r="E40" s="16">
        <v>1</v>
      </c>
      <c r="F40" s="48" t="s">
        <v>64</v>
      </c>
      <c r="G40" s="48">
        <v>1</v>
      </c>
      <c r="H40" s="158" t="s">
        <v>85</v>
      </c>
      <c r="I40" s="144" t="s">
        <v>596</v>
      </c>
    </row>
    <row r="41" spans="1:9" ht="12.75">
      <c r="A41" s="66">
        <v>39</v>
      </c>
      <c r="B41" t="s">
        <v>375</v>
      </c>
      <c r="C41" s="90" t="s">
        <v>90</v>
      </c>
      <c r="D41" s="90" t="s">
        <v>87</v>
      </c>
      <c r="E41" s="16">
        <v>5</v>
      </c>
      <c r="F41" s="48" t="s">
        <v>64</v>
      </c>
      <c r="G41" s="48">
        <v>5</v>
      </c>
      <c r="H41" s="158" t="s">
        <v>93</v>
      </c>
      <c r="I41" s="144" t="s">
        <v>597</v>
      </c>
    </row>
    <row r="42" spans="1:9" ht="12.75">
      <c r="A42" s="66">
        <v>40</v>
      </c>
      <c r="B42" t="s">
        <v>377</v>
      </c>
      <c r="C42" s="90" t="s">
        <v>207</v>
      </c>
      <c r="D42" s="90" t="s">
        <v>93</v>
      </c>
      <c r="E42" s="16">
        <v>1</v>
      </c>
      <c r="F42" s="48" t="s">
        <v>64</v>
      </c>
      <c r="G42" s="48">
        <v>2</v>
      </c>
      <c r="H42" s="158" t="s">
        <v>583</v>
      </c>
      <c r="I42" s="144" t="s">
        <v>586</v>
      </c>
    </row>
    <row r="43" spans="1:9" ht="12.75">
      <c r="A43" s="66">
        <v>41</v>
      </c>
      <c r="B43" t="s">
        <v>171</v>
      </c>
      <c r="C43" s="90" t="s">
        <v>207</v>
      </c>
      <c r="D43" s="90" t="s">
        <v>93</v>
      </c>
      <c r="E43" s="16">
        <v>1</v>
      </c>
      <c r="F43" s="48" t="s">
        <v>67</v>
      </c>
      <c r="G43" s="48">
        <v>1</v>
      </c>
      <c r="H43" s="158" t="s">
        <v>208</v>
      </c>
      <c r="I43" s="144" t="s">
        <v>81</v>
      </c>
    </row>
    <row r="44" spans="1:9" ht="12.75">
      <c r="A44" s="66">
        <v>42</v>
      </c>
      <c r="B44" t="s">
        <v>379</v>
      </c>
      <c r="C44" s="90" t="s">
        <v>403</v>
      </c>
      <c r="D44" s="90" t="s">
        <v>93</v>
      </c>
      <c r="E44" s="16">
        <v>1</v>
      </c>
      <c r="F44" s="48" t="s">
        <v>64</v>
      </c>
      <c r="G44" s="48">
        <v>1</v>
      </c>
      <c r="H44" s="158" t="s">
        <v>520</v>
      </c>
      <c r="I44" s="144" t="s">
        <v>589</v>
      </c>
    </row>
    <row r="45" spans="1:9" ht="12.75">
      <c r="A45" s="66">
        <v>43</v>
      </c>
      <c r="B45" t="s">
        <v>179</v>
      </c>
      <c r="C45" s="90" t="s">
        <v>523</v>
      </c>
      <c r="D45" s="90" t="s">
        <v>209</v>
      </c>
      <c r="E45" s="16">
        <v>1</v>
      </c>
      <c r="F45" s="48" t="s">
        <v>64</v>
      </c>
      <c r="G45" s="48">
        <v>1</v>
      </c>
      <c r="H45" s="158" t="s">
        <v>577</v>
      </c>
      <c r="I45" s="144" t="s">
        <v>215</v>
      </c>
    </row>
    <row r="46" spans="1:9" ht="12.75">
      <c r="A46" s="66">
        <v>44</v>
      </c>
      <c r="B46" t="s">
        <v>181</v>
      </c>
      <c r="C46" s="90" t="s">
        <v>523</v>
      </c>
      <c r="D46" s="90" t="s">
        <v>93</v>
      </c>
      <c r="E46" s="16">
        <v>0</v>
      </c>
      <c r="F46" s="48" t="s">
        <v>64</v>
      </c>
      <c r="G46" s="48">
        <v>1</v>
      </c>
      <c r="H46" s="158" t="s">
        <v>579</v>
      </c>
      <c r="I46" s="144" t="s">
        <v>208</v>
      </c>
    </row>
    <row r="47" spans="1:9" ht="12.75">
      <c r="A47" s="66">
        <v>45</v>
      </c>
      <c r="B47" t="s">
        <v>183</v>
      </c>
      <c r="C47" s="90" t="s">
        <v>525</v>
      </c>
      <c r="D47" s="90" t="s">
        <v>93</v>
      </c>
      <c r="E47" s="16">
        <v>1</v>
      </c>
      <c r="F47" s="48" t="s">
        <v>68</v>
      </c>
      <c r="G47" s="48">
        <v>1</v>
      </c>
      <c r="H47" s="158" t="s">
        <v>578</v>
      </c>
      <c r="I47" s="144" t="s">
        <v>208</v>
      </c>
    </row>
    <row r="48" spans="1:9" ht="12.75">
      <c r="A48" s="66">
        <v>46</v>
      </c>
      <c r="B48" t="s">
        <v>383</v>
      </c>
      <c r="C48" s="90" t="s">
        <v>215</v>
      </c>
      <c r="D48" s="90" t="s">
        <v>93</v>
      </c>
      <c r="E48" s="162">
        <v>1</v>
      </c>
      <c r="F48" s="48" t="s">
        <v>67</v>
      </c>
      <c r="G48" s="48">
        <v>1</v>
      </c>
      <c r="H48" s="158" t="s">
        <v>577</v>
      </c>
      <c r="I48" s="144" t="s">
        <v>81</v>
      </c>
    </row>
    <row r="49" spans="1:9" ht="12.75">
      <c r="A49" s="66">
        <v>47</v>
      </c>
      <c r="B49" t="s">
        <v>385</v>
      </c>
      <c r="C49" s="90" t="s">
        <v>93</v>
      </c>
      <c r="D49" s="90" t="s">
        <v>85</v>
      </c>
      <c r="E49" s="16">
        <v>1</v>
      </c>
      <c r="F49" s="48" t="s">
        <v>153</v>
      </c>
      <c r="G49" s="48">
        <v>1</v>
      </c>
      <c r="H49" s="158" t="s">
        <v>584</v>
      </c>
      <c r="I49" s="144" t="s">
        <v>81</v>
      </c>
    </row>
    <row r="50" spans="1:9" ht="12.75">
      <c r="A50" s="66">
        <v>48</v>
      </c>
      <c r="B50" t="s">
        <v>386</v>
      </c>
      <c r="C50" s="90" t="s">
        <v>523</v>
      </c>
      <c r="D50" s="90" t="s">
        <v>526</v>
      </c>
      <c r="E50" s="16">
        <v>1</v>
      </c>
      <c r="F50" s="48" t="s">
        <v>211</v>
      </c>
      <c r="G50" s="48">
        <v>1</v>
      </c>
      <c r="H50" s="158" t="s">
        <v>208</v>
      </c>
      <c r="I50" s="144" t="s">
        <v>81</v>
      </c>
    </row>
    <row r="51" spans="1:9" ht="12.75">
      <c r="A51" s="66">
        <v>49</v>
      </c>
      <c r="B51" t="s">
        <v>388</v>
      </c>
      <c r="C51" s="90" t="s">
        <v>207</v>
      </c>
      <c r="D51" s="90" t="s">
        <v>207</v>
      </c>
      <c r="E51" s="16">
        <v>1</v>
      </c>
      <c r="F51" s="42">
        <v>4</v>
      </c>
      <c r="G51" s="48">
        <v>0</v>
      </c>
      <c r="H51" s="158" t="s">
        <v>208</v>
      </c>
      <c r="I51" s="144" t="s">
        <v>81</v>
      </c>
    </row>
    <row r="52" spans="1:9" ht="12.75">
      <c r="A52" s="76">
        <v>50</v>
      </c>
      <c r="B52" s="59" t="s">
        <v>390</v>
      </c>
      <c r="C52" s="91" t="s">
        <v>207</v>
      </c>
      <c r="D52" s="91" t="s">
        <v>207</v>
      </c>
      <c r="E52" s="18">
        <v>1</v>
      </c>
      <c r="F52" s="155">
        <v>2</v>
      </c>
      <c r="G52" s="124">
        <v>1</v>
      </c>
      <c r="H52" s="159" t="s">
        <v>208</v>
      </c>
      <c r="I52" s="123" t="s">
        <v>81</v>
      </c>
    </row>
    <row r="53" spans="1:7" ht="25.5" customHeight="1">
      <c r="A53" s="301" t="s">
        <v>529</v>
      </c>
      <c r="B53" s="301"/>
      <c r="C53" s="301"/>
      <c r="D53" s="301"/>
      <c r="E53" s="301"/>
      <c r="F53" s="301"/>
      <c r="G53" s="301"/>
    </row>
  </sheetData>
  <mergeCells count="2">
    <mergeCell ref="C1:D1"/>
    <mergeCell ref="A53:G53"/>
  </mergeCells>
  <printOptions horizontalCentered="1"/>
  <pageMargins left="0.25" right="0.37" top="0.66" bottom="0.5" header="0.25" footer="0.5"/>
  <pageSetup fitToHeight="1" fitToWidth="1" horizontalDpi="600" verticalDpi="600" orientation="portrait" scale="80" r:id="rId1"/>
  <headerFooter alignWithMargins="0">
    <oddHeader>&amp;CTable 14.  Field reactions to leaf and stripe rust,  2008 SPRN.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selection activeCell="B11" sqref="B11"/>
    </sheetView>
  </sheetViews>
  <sheetFormatPr defaultColWidth="9.140625" defaultRowHeight="12.75"/>
  <cols>
    <col min="1" max="1" width="9.28125" style="32" customWidth="1"/>
    <col min="2" max="2" width="21.28125" style="32" customWidth="1"/>
    <col min="3" max="3" width="8.8515625" style="238" customWidth="1"/>
    <col min="4" max="4" width="9.140625" style="239" customWidth="1"/>
    <col min="5" max="6" width="8.8515625" style="238" customWidth="1"/>
    <col min="7" max="8" width="9.140625" style="234" customWidth="1"/>
    <col min="9" max="9" width="12.00390625" style="11" customWidth="1"/>
    <col min="10" max="11" width="5.7109375" style="11" customWidth="1"/>
    <col min="12" max="12" width="4.7109375" style="11" customWidth="1"/>
    <col min="13" max="13" width="5.7109375" style="11" customWidth="1"/>
    <col min="14" max="14" width="4.7109375" style="11" customWidth="1"/>
    <col min="15" max="15" width="4.8515625" style="11" customWidth="1"/>
    <col min="16" max="17" width="7.28125" style="11" customWidth="1"/>
    <col min="18" max="19" width="4.421875" style="11" customWidth="1"/>
    <col min="20" max="24" width="6.8515625" style="11" customWidth="1"/>
    <col min="26" max="16384" width="8.8515625" style="32" customWidth="1"/>
  </cols>
  <sheetData>
    <row r="1" spans="1:24" ht="12.75">
      <c r="A1" s="156"/>
      <c r="B1" s="266" t="s">
        <v>732</v>
      </c>
      <c r="C1" s="302" t="s">
        <v>654</v>
      </c>
      <c r="D1" s="302"/>
      <c r="E1" s="302"/>
      <c r="F1" s="302"/>
      <c r="G1" s="302"/>
      <c r="H1" s="302"/>
      <c r="I1" s="146" t="s">
        <v>54</v>
      </c>
      <c r="J1" s="278" t="s">
        <v>730</v>
      </c>
      <c r="K1" s="278"/>
      <c r="L1" s="278"/>
      <c r="M1" s="278"/>
      <c r="N1" s="278"/>
      <c r="O1" s="278"/>
      <c r="P1" s="278"/>
      <c r="Q1" s="278"/>
      <c r="R1" s="278"/>
      <c r="S1" s="278"/>
      <c r="T1" s="278" t="s">
        <v>513</v>
      </c>
      <c r="U1" s="278"/>
      <c r="V1" s="278"/>
      <c r="W1" s="278"/>
      <c r="X1" s="278"/>
    </row>
    <row r="2" spans="1:24" ht="12.75">
      <c r="A2" s="49"/>
      <c r="B2" s="49"/>
      <c r="C2" s="305" t="s">
        <v>653</v>
      </c>
      <c r="D2" s="305"/>
      <c r="E2" s="305"/>
      <c r="F2" s="305"/>
      <c r="G2" s="305"/>
      <c r="H2" s="305"/>
      <c r="I2" s="237">
        <v>39639</v>
      </c>
      <c r="J2" s="294" t="s">
        <v>426</v>
      </c>
      <c r="K2" s="294"/>
      <c r="L2" s="294" t="s">
        <v>216</v>
      </c>
      <c r="M2" s="294"/>
      <c r="N2" s="294"/>
      <c r="O2" s="294"/>
      <c r="P2" s="294" t="s">
        <v>427</v>
      </c>
      <c r="Q2" s="294"/>
      <c r="R2" s="294" t="s">
        <v>428</v>
      </c>
      <c r="S2" s="294"/>
      <c r="T2" s="294" t="s">
        <v>655</v>
      </c>
      <c r="U2" s="294"/>
      <c r="V2" s="294"/>
      <c r="W2" s="294"/>
      <c r="X2" s="294"/>
    </row>
    <row r="3" spans="1:24" ht="12.75">
      <c r="A3" s="49"/>
      <c r="B3" s="49"/>
      <c r="C3" s="303" t="s">
        <v>611</v>
      </c>
      <c r="D3" s="303"/>
      <c r="E3" s="303" t="s">
        <v>612</v>
      </c>
      <c r="F3" s="303"/>
      <c r="G3" s="303"/>
      <c r="H3" s="303"/>
      <c r="I3" s="42" t="s">
        <v>512</v>
      </c>
      <c r="J3" s="306" t="s">
        <v>416</v>
      </c>
      <c r="K3" s="294"/>
      <c r="L3" s="306" t="s">
        <v>417</v>
      </c>
      <c r="M3" s="294"/>
      <c r="N3" s="306" t="s">
        <v>418</v>
      </c>
      <c r="O3" s="294"/>
      <c r="P3" s="306" t="s">
        <v>419</v>
      </c>
      <c r="Q3" s="294"/>
      <c r="R3" s="306" t="s">
        <v>420</v>
      </c>
      <c r="S3" s="294"/>
      <c r="T3" s="294" t="s">
        <v>514</v>
      </c>
      <c r="U3" s="294"/>
      <c r="V3" s="294"/>
      <c r="W3" s="294"/>
      <c r="X3" s="294"/>
    </row>
    <row r="4" spans="1:24" ht="12.75">
      <c r="A4" s="49"/>
      <c r="B4" s="49"/>
      <c r="C4" s="240" t="s">
        <v>613</v>
      </c>
      <c r="D4" s="241" t="s">
        <v>614</v>
      </c>
      <c r="E4" s="304" t="s">
        <v>615</v>
      </c>
      <c r="F4" s="304"/>
      <c r="G4" s="303" t="s">
        <v>614</v>
      </c>
      <c r="H4" s="303"/>
      <c r="I4" s="42"/>
      <c r="J4" s="294" t="s">
        <v>421</v>
      </c>
      <c r="K4" s="294"/>
      <c r="L4" s="294" t="s">
        <v>422</v>
      </c>
      <c r="M4" s="294"/>
      <c r="N4" s="294" t="s">
        <v>423</v>
      </c>
      <c r="O4" s="294"/>
      <c r="P4" s="294" t="s">
        <v>421</v>
      </c>
      <c r="Q4" s="294"/>
      <c r="R4" s="294" t="s">
        <v>421</v>
      </c>
      <c r="S4" s="294"/>
      <c r="T4" s="294" t="s">
        <v>515</v>
      </c>
      <c r="U4" s="294"/>
      <c r="V4" s="294"/>
      <c r="W4" s="294"/>
      <c r="X4" s="294"/>
    </row>
    <row r="5" spans="1:24" ht="12.75">
      <c r="A5" s="69" t="s">
        <v>9</v>
      </c>
      <c r="B5" s="68" t="s">
        <v>0</v>
      </c>
      <c r="C5" s="245" t="s">
        <v>731</v>
      </c>
      <c r="D5" s="246" t="s">
        <v>731</v>
      </c>
      <c r="E5" s="247" t="s">
        <v>731</v>
      </c>
      <c r="F5" s="243" t="s">
        <v>616</v>
      </c>
      <c r="G5" s="148" t="s">
        <v>731</v>
      </c>
      <c r="H5" s="244" t="s">
        <v>616</v>
      </c>
      <c r="I5" s="155"/>
      <c r="J5" s="155" t="s">
        <v>731</v>
      </c>
      <c r="K5" s="155" t="s">
        <v>70</v>
      </c>
      <c r="L5" s="155" t="s">
        <v>731</v>
      </c>
      <c r="M5" s="155" t="s">
        <v>70</v>
      </c>
      <c r="N5" s="155" t="s">
        <v>731</v>
      </c>
      <c r="O5" s="155" t="s">
        <v>70</v>
      </c>
      <c r="P5" s="155" t="s">
        <v>731</v>
      </c>
      <c r="Q5" s="155" t="s">
        <v>70</v>
      </c>
      <c r="R5" s="155" t="s">
        <v>731</v>
      </c>
      <c r="S5" s="155" t="s">
        <v>70</v>
      </c>
      <c r="T5" s="231" t="s">
        <v>424</v>
      </c>
      <c r="U5" s="231" t="s">
        <v>425</v>
      </c>
      <c r="V5" s="155">
        <v>45</v>
      </c>
      <c r="W5" s="155">
        <v>100</v>
      </c>
      <c r="X5" s="155">
        <v>116</v>
      </c>
    </row>
    <row r="6" spans="1:24" ht="12.75">
      <c r="A6" s="65">
        <v>1</v>
      </c>
      <c r="B6" s="167" t="s">
        <v>1</v>
      </c>
      <c r="C6" s="241" t="s">
        <v>617</v>
      </c>
      <c r="D6" s="241" t="s">
        <v>211</v>
      </c>
      <c r="E6" s="242" t="s">
        <v>618</v>
      </c>
      <c r="F6" s="242" t="s">
        <v>619</v>
      </c>
      <c r="G6" s="240" t="s">
        <v>620</v>
      </c>
      <c r="H6" s="240" t="s">
        <v>620</v>
      </c>
      <c r="I6" s="232">
        <v>0</v>
      </c>
      <c r="J6" s="160" t="s">
        <v>69</v>
      </c>
      <c r="K6" s="160" t="s">
        <v>69</v>
      </c>
      <c r="L6" s="160">
        <v>2</v>
      </c>
      <c r="M6" s="160">
        <v>5</v>
      </c>
      <c r="N6" s="160">
        <v>2</v>
      </c>
      <c r="O6" s="160">
        <v>10</v>
      </c>
      <c r="P6" s="161">
        <v>0</v>
      </c>
      <c r="Q6" s="161">
        <v>0</v>
      </c>
      <c r="R6" s="160">
        <v>0</v>
      </c>
      <c r="S6" s="160">
        <v>0</v>
      </c>
      <c r="T6" s="160">
        <v>8</v>
      </c>
      <c r="U6" s="160">
        <v>8</v>
      </c>
      <c r="V6" s="160">
        <v>8</v>
      </c>
      <c r="W6" s="160">
        <v>8</v>
      </c>
      <c r="X6" s="160">
        <v>8</v>
      </c>
    </row>
    <row r="7" spans="1:24" ht="12.75">
      <c r="A7" s="65">
        <v>2</v>
      </c>
      <c r="B7" s="167" t="s">
        <v>2</v>
      </c>
      <c r="C7" s="241">
        <v>6</v>
      </c>
      <c r="D7" s="241" t="s">
        <v>211</v>
      </c>
      <c r="E7" s="242" t="s">
        <v>621</v>
      </c>
      <c r="F7" s="242" t="s">
        <v>622</v>
      </c>
      <c r="G7" s="240" t="s">
        <v>623</v>
      </c>
      <c r="H7" s="240" t="s">
        <v>624</v>
      </c>
      <c r="I7" s="232">
        <v>0</v>
      </c>
      <c r="J7" s="160" t="s">
        <v>69</v>
      </c>
      <c r="K7" s="160" t="s">
        <v>69</v>
      </c>
      <c r="L7" s="160">
        <v>3</v>
      </c>
      <c r="M7" s="160">
        <v>10</v>
      </c>
      <c r="N7" s="160">
        <v>2</v>
      </c>
      <c r="O7" s="160">
        <v>10</v>
      </c>
      <c r="P7" s="161">
        <v>8</v>
      </c>
      <c r="Q7" s="161">
        <v>40</v>
      </c>
      <c r="R7" s="160">
        <v>0</v>
      </c>
      <c r="S7" s="160">
        <v>0</v>
      </c>
      <c r="T7" s="160">
        <v>8</v>
      </c>
      <c r="U7" s="160">
        <v>8</v>
      </c>
      <c r="V7" s="160">
        <v>8</v>
      </c>
      <c r="W7" s="160">
        <v>8</v>
      </c>
      <c r="X7" s="160">
        <v>8</v>
      </c>
    </row>
    <row r="8" spans="1:24" ht="12.75">
      <c r="A8" s="65">
        <v>3</v>
      </c>
      <c r="B8" s="167" t="s">
        <v>8</v>
      </c>
      <c r="C8" s="241">
        <v>7</v>
      </c>
      <c r="D8" s="241" t="s">
        <v>211</v>
      </c>
      <c r="E8" s="242" t="s">
        <v>211</v>
      </c>
      <c r="F8" s="242" t="s">
        <v>625</v>
      </c>
      <c r="G8" s="240">
        <v>8</v>
      </c>
      <c r="H8" s="240">
        <v>80</v>
      </c>
      <c r="I8" s="232">
        <v>10</v>
      </c>
      <c r="J8" s="160" t="s">
        <v>69</v>
      </c>
      <c r="K8" s="160" t="s">
        <v>69</v>
      </c>
      <c r="L8" s="160">
        <v>8</v>
      </c>
      <c r="M8" s="160">
        <v>40</v>
      </c>
      <c r="N8" s="160">
        <v>8</v>
      </c>
      <c r="O8" s="160">
        <v>50</v>
      </c>
      <c r="P8" s="161">
        <v>8</v>
      </c>
      <c r="Q8" s="161">
        <v>60</v>
      </c>
      <c r="R8" s="160">
        <v>0</v>
      </c>
      <c r="S8" s="160">
        <v>0</v>
      </c>
      <c r="T8" s="160">
        <v>8</v>
      </c>
      <c r="U8" s="160">
        <v>8</v>
      </c>
      <c r="V8" s="160">
        <v>8</v>
      </c>
      <c r="W8" s="160">
        <v>8</v>
      </c>
      <c r="X8" s="160">
        <v>8</v>
      </c>
    </row>
    <row r="9" spans="1:24" ht="12.75">
      <c r="A9" s="66">
        <v>4</v>
      </c>
      <c r="B9" s="167" t="s">
        <v>41</v>
      </c>
      <c r="C9" s="241">
        <v>8</v>
      </c>
      <c r="D9" s="241" t="s">
        <v>211</v>
      </c>
      <c r="E9" s="242" t="s">
        <v>626</v>
      </c>
      <c r="F9" s="242" t="s">
        <v>627</v>
      </c>
      <c r="G9" s="240" t="s">
        <v>628</v>
      </c>
      <c r="H9" s="240">
        <v>80</v>
      </c>
      <c r="I9" s="232">
        <v>2</v>
      </c>
      <c r="J9" s="160" t="s">
        <v>69</v>
      </c>
      <c r="K9" s="160" t="s">
        <v>69</v>
      </c>
      <c r="L9" s="160">
        <v>8</v>
      </c>
      <c r="M9" s="160">
        <v>60</v>
      </c>
      <c r="N9" s="160">
        <v>8</v>
      </c>
      <c r="O9" s="160">
        <v>90</v>
      </c>
      <c r="P9" s="161">
        <v>8</v>
      </c>
      <c r="Q9" s="161">
        <v>20</v>
      </c>
      <c r="R9" s="160">
        <v>0</v>
      </c>
      <c r="S9" s="160">
        <v>0</v>
      </c>
      <c r="T9" s="160">
        <v>8</v>
      </c>
      <c r="U9" s="42">
        <v>8</v>
      </c>
      <c r="V9" s="42">
        <v>8</v>
      </c>
      <c r="W9" s="42">
        <v>8</v>
      </c>
      <c r="X9" s="42">
        <v>8</v>
      </c>
    </row>
    <row r="10" spans="1:24" ht="12.75">
      <c r="A10" s="66">
        <v>5</v>
      </c>
      <c r="B10" s="55" t="s">
        <v>325</v>
      </c>
      <c r="C10" s="241">
        <v>3</v>
      </c>
      <c r="D10" s="241" t="s">
        <v>211</v>
      </c>
      <c r="E10" s="242" t="s">
        <v>628</v>
      </c>
      <c r="F10" s="242" t="s">
        <v>629</v>
      </c>
      <c r="G10" s="240" t="s">
        <v>630</v>
      </c>
      <c r="H10" s="240">
        <v>10</v>
      </c>
      <c r="I10" s="232">
        <v>0</v>
      </c>
      <c r="J10" s="160">
        <v>3</v>
      </c>
      <c r="K10" s="160">
        <v>1</v>
      </c>
      <c r="L10" s="160">
        <v>5</v>
      </c>
      <c r="M10" s="160">
        <v>30</v>
      </c>
      <c r="N10" s="160">
        <v>2</v>
      </c>
      <c r="O10" s="160">
        <v>20</v>
      </c>
      <c r="P10" s="161">
        <v>0</v>
      </c>
      <c r="Q10" s="161">
        <v>0</v>
      </c>
      <c r="R10" s="160">
        <v>0</v>
      </c>
      <c r="S10" s="160">
        <v>0</v>
      </c>
      <c r="T10" s="42">
        <v>5</v>
      </c>
      <c r="U10" s="160">
        <v>8</v>
      </c>
      <c r="V10" s="160">
        <v>8</v>
      </c>
      <c r="W10" s="160">
        <v>8</v>
      </c>
      <c r="X10" s="160">
        <v>8</v>
      </c>
    </row>
    <row r="11" spans="1:24" ht="12.75">
      <c r="A11" s="66">
        <v>6</v>
      </c>
      <c r="B11" s="55" t="s">
        <v>738</v>
      </c>
      <c r="C11" s="241">
        <v>3</v>
      </c>
      <c r="D11" s="241" t="s">
        <v>153</v>
      </c>
      <c r="E11" s="242" t="s">
        <v>626</v>
      </c>
      <c r="F11" s="242" t="s">
        <v>631</v>
      </c>
      <c r="G11" s="242" t="s">
        <v>632</v>
      </c>
      <c r="H11" s="240">
        <v>50</v>
      </c>
      <c r="I11" s="232">
        <v>0</v>
      </c>
      <c r="J11" s="160">
        <v>2</v>
      </c>
      <c r="K11" s="160">
        <v>1</v>
      </c>
      <c r="L11" s="160">
        <v>8</v>
      </c>
      <c r="M11" s="160">
        <v>30</v>
      </c>
      <c r="N11" s="160">
        <v>5</v>
      </c>
      <c r="O11" s="160">
        <v>20</v>
      </c>
      <c r="P11" s="161">
        <v>0</v>
      </c>
      <c r="Q11" s="161">
        <v>0</v>
      </c>
      <c r="R11" s="160">
        <v>0</v>
      </c>
      <c r="S11" s="160">
        <v>0</v>
      </c>
      <c r="T11" s="160">
        <v>8</v>
      </c>
      <c r="U11" s="160">
        <v>8</v>
      </c>
      <c r="V11" s="160">
        <v>8</v>
      </c>
      <c r="W11" s="160">
        <v>5</v>
      </c>
      <c r="X11" s="160">
        <v>8</v>
      </c>
    </row>
    <row r="12" spans="1:24" ht="12.75">
      <c r="A12" s="66">
        <v>7</v>
      </c>
      <c r="B12" s="55" t="s">
        <v>165</v>
      </c>
      <c r="C12" s="241">
        <v>6</v>
      </c>
      <c r="D12" s="241" t="s">
        <v>626</v>
      </c>
      <c r="E12" s="242" t="s">
        <v>64</v>
      </c>
      <c r="F12" s="242" t="s">
        <v>64</v>
      </c>
      <c r="G12" s="240">
        <v>1</v>
      </c>
      <c r="H12" s="240">
        <v>2</v>
      </c>
      <c r="I12" s="232">
        <v>0</v>
      </c>
      <c r="J12" s="160">
        <v>2</v>
      </c>
      <c r="K12" s="160">
        <v>1</v>
      </c>
      <c r="L12" s="160">
        <v>5</v>
      </c>
      <c r="M12" s="160">
        <v>30</v>
      </c>
      <c r="N12" s="160">
        <v>8</v>
      </c>
      <c r="O12" s="160">
        <v>30</v>
      </c>
      <c r="P12" s="161">
        <v>0</v>
      </c>
      <c r="Q12" s="161">
        <v>0</v>
      </c>
      <c r="R12" s="160">
        <v>0</v>
      </c>
      <c r="S12" s="160">
        <v>0</v>
      </c>
      <c r="T12" s="160">
        <v>5</v>
      </c>
      <c r="U12" s="160">
        <v>2</v>
      </c>
      <c r="V12" s="160">
        <v>8</v>
      </c>
      <c r="W12" s="160">
        <v>8</v>
      </c>
      <c r="X12" s="160">
        <v>8</v>
      </c>
    </row>
    <row r="13" spans="1:24" ht="12.75">
      <c r="A13" s="66">
        <v>8</v>
      </c>
      <c r="B13" s="55" t="s">
        <v>163</v>
      </c>
      <c r="C13" s="241">
        <v>7</v>
      </c>
      <c r="D13" s="241" t="s">
        <v>211</v>
      </c>
      <c r="E13" s="242" t="s">
        <v>211</v>
      </c>
      <c r="F13" s="242" t="s">
        <v>633</v>
      </c>
      <c r="G13" s="240">
        <v>6</v>
      </c>
      <c r="H13" s="240">
        <v>60</v>
      </c>
      <c r="I13" s="232">
        <v>2</v>
      </c>
      <c r="J13" s="160">
        <v>8</v>
      </c>
      <c r="K13" s="160">
        <v>60</v>
      </c>
      <c r="L13" s="160">
        <v>8</v>
      </c>
      <c r="M13" s="160">
        <v>80</v>
      </c>
      <c r="N13" s="160">
        <v>8</v>
      </c>
      <c r="O13" s="160">
        <v>100</v>
      </c>
      <c r="P13" s="161">
        <v>0</v>
      </c>
      <c r="Q13" s="161">
        <v>0</v>
      </c>
      <c r="R13" s="160">
        <v>0</v>
      </c>
      <c r="S13" s="160">
        <v>0</v>
      </c>
      <c r="T13" s="160">
        <v>8</v>
      </c>
      <c r="U13" s="42">
        <v>8</v>
      </c>
      <c r="V13" s="42">
        <v>8</v>
      </c>
      <c r="W13" s="42">
        <v>8</v>
      </c>
      <c r="X13" s="42">
        <v>8</v>
      </c>
    </row>
    <row r="14" spans="1:24" ht="12.75">
      <c r="A14" s="66">
        <v>9</v>
      </c>
      <c r="B14" s="55" t="s">
        <v>327</v>
      </c>
      <c r="C14" s="241">
        <v>2</v>
      </c>
      <c r="D14" s="241" t="s">
        <v>68</v>
      </c>
      <c r="E14" s="242" t="s">
        <v>153</v>
      </c>
      <c r="F14" s="242" t="s">
        <v>634</v>
      </c>
      <c r="G14" s="240">
        <v>6</v>
      </c>
      <c r="H14" s="240">
        <v>60</v>
      </c>
      <c r="I14" s="232">
        <v>0</v>
      </c>
      <c r="J14" s="160">
        <v>5</v>
      </c>
      <c r="K14" s="160">
        <v>20</v>
      </c>
      <c r="L14" s="160">
        <v>8</v>
      </c>
      <c r="M14" s="160">
        <v>40</v>
      </c>
      <c r="N14" s="160">
        <v>8</v>
      </c>
      <c r="O14" s="160">
        <v>100</v>
      </c>
      <c r="P14" s="161">
        <v>0</v>
      </c>
      <c r="Q14" s="161">
        <v>0</v>
      </c>
      <c r="R14" s="160">
        <v>0</v>
      </c>
      <c r="S14" s="160">
        <v>0</v>
      </c>
      <c r="T14" s="160">
        <v>8</v>
      </c>
      <c r="U14" s="160">
        <v>8</v>
      </c>
      <c r="V14" s="160">
        <v>8</v>
      </c>
      <c r="W14" s="160">
        <v>8</v>
      </c>
      <c r="X14" s="160">
        <v>8</v>
      </c>
    </row>
    <row r="15" spans="1:24" ht="12.75">
      <c r="A15" s="66">
        <v>10</v>
      </c>
      <c r="B15" s="55" t="s">
        <v>329</v>
      </c>
      <c r="C15" s="241">
        <v>3</v>
      </c>
      <c r="D15" s="241" t="s">
        <v>67</v>
      </c>
      <c r="E15" s="242" t="s">
        <v>628</v>
      </c>
      <c r="F15" s="242" t="s">
        <v>635</v>
      </c>
      <c r="G15" s="240">
        <v>8</v>
      </c>
      <c r="H15" s="240">
        <v>60</v>
      </c>
      <c r="I15" s="232">
        <v>0</v>
      </c>
      <c r="J15" s="160">
        <v>2</v>
      </c>
      <c r="K15" s="160">
        <v>5</v>
      </c>
      <c r="L15" s="160">
        <v>5</v>
      </c>
      <c r="M15" s="160">
        <v>30</v>
      </c>
      <c r="N15" s="160">
        <v>8</v>
      </c>
      <c r="O15" s="160">
        <v>100</v>
      </c>
      <c r="P15" s="161">
        <v>0</v>
      </c>
      <c r="Q15" s="161">
        <v>0</v>
      </c>
      <c r="R15" s="160">
        <v>0</v>
      </c>
      <c r="S15" s="160">
        <v>0</v>
      </c>
      <c r="T15" s="42">
        <v>8</v>
      </c>
      <c r="U15" s="160">
        <v>8</v>
      </c>
      <c r="V15" s="160">
        <v>5</v>
      </c>
      <c r="W15" s="160">
        <v>8</v>
      </c>
      <c r="X15" s="160">
        <v>8</v>
      </c>
    </row>
    <row r="16" spans="1:24" ht="12.75">
      <c r="A16" s="66">
        <v>11</v>
      </c>
      <c r="B16" s="55" t="s">
        <v>332</v>
      </c>
      <c r="C16" s="241">
        <v>3</v>
      </c>
      <c r="D16" s="241" t="s">
        <v>89</v>
      </c>
      <c r="E16" s="242" t="s">
        <v>636</v>
      </c>
      <c r="F16" s="242" t="s">
        <v>637</v>
      </c>
      <c r="G16" s="240">
        <v>9</v>
      </c>
      <c r="H16" s="240">
        <v>80</v>
      </c>
      <c r="I16" s="232">
        <v>0</v>
      </c>
      <c r="J16" s="160">
        <v>2</v>
      </c>
      <c r="K16" s="160">
        <v>5</v>
      </c>
      <c r="L16" s="160">
        <v>8</v>
      </c>
      <c r="M16" s="160">
        <v>80</v>
      </c>
      <c r="N16" s="160">
        <v>8</v>
      </c>
      <c r="O16" s="160">
        <v>100</v>
      </c>
      <c r="P16" s="161">
        <v>0</v>
      </c>
      <c r="Q16" s="161">
        <v>0</v>
      </c>
      <c r="R16" s="160">
        <v>0</v>
      </c>
      <c r="S16" s="160">
        <v>0</v>
      </c>
      <c r="T16" s="160">
        <v>8</v>
      </c>
      <c r="U16" s="160">
        <v>8</v>
      </c>
      <c r="V16" s="160">
        <v>8</v>
      </c>
      <c r="W16" s="160">
        <v>8</v>
      </c>
      <c r="X16" s="160">
        <v>8</v>
      </c>
    </row>
    <row r="17" spans="1:24" ht="12.75">
      <c r="A17" s="66">
        <v>12</v>
      </c>
      <c r="B17" s="55" t="s">
        <v>334</v>
      </c>
      <c r="C17" s="241" t="s">
        <v>617</v>
      </c>
      <c r="D17" s="241" t="s">
        <v>68</v>
      </c>
      <c r="E17" s="242" t="s">
        <v>64</v>
      </c>
      <c r="F17" s="242" t="s">
        <v>68</v>
      </c>
      <c r="G17" s="240">
        <v>5</v>
      </c>
      <c r="H17" s="240">
        <v>10</v>
      </c>
      <c r="I17" s="232">
        <v>0</v>
      </c>
      <c r="J17" s="160">
        <v>2</v>
      </c>
      <c r="K17" s="160">
        <v>1</v>
      </c>
      <c r="L17" s="160">
        <v>3</v>
      </c>
      <c r="M17" s="160">
        <v>20</v>
      </c>
      <c r="N17" s="160">
        <v>2</v>
      </c>
      <c r="O17" s="160">
        <v>20</v>
      </c>
      <c r="P17" s="161">
        <v>0</v>
      </c>
      <c r="Q17" s="161">
        <v>0</v>
      </c>
      <c r="R17" s="160">
        <v>0</v>
      </c>
      <c r="S17" s="160">
        <v>0</v>
      </c>
      <c r="T17" s="160">
        <v>8</v>
      </c>
      <c r="U17" s="42">
        <v>8</v>
      </c>
      <c r="V17" s="42">
        <v>8</v>
      </c>
      <c r="W17" s="42">
        <v>5</v>
      </c>
      <c r="X17" s="42">
        <v>8</v>
      </c>
    </row>
    <row r="18" spans="1:24" ht="12.75">
      <c r="A18" s="66">
        <v>13</v>
      </c>
      <c r="B18" s="55" t="s">
        <v>336</v>
      </c>
      <c r="C18" s="241">
        <v>1</v>
      </c>
      <c r="D18" s="241" t="s">
        <v>67</v>
      </c>
      <c r="E18" s="242" t="s">
        <v>638</v>
      </c>
      <c r="F18" s="242" t="s">
        <v>639</v>
      </c>
      <c r="G18" s="242" t="s">
        <v>640</v>
      </c>
      <c r="H18" s="240">
        <v>15</v>
      </c>
      <c r="I18" s="232">
        <v>0</v>
      </c>
      <c r="J18" s="160">
        <v>2</v>
      </c>
      <c r="K18" s="160">
        <v>1</v>
      </c>
      <c r="L18" s="160">
        <v>5</v>
      </c>
      <c r="M18" s="160">
        <v>30</v>
      </c>
      <c r="N18" s="160">
        <v>2</v>
      </c>
      <c r="O18" s="160">
        <v>10</v>
      </c>
      <c r="P18" s="161">
        <v>0</v>
      </c>
      <c r="Q18" s="161">
        <v>0</v>
      </c>
      <c r="R18" s="160">
        <v>0</v>
      </c>
      <c r="S18" s="160">
        <v>0</v>
      </c>
      <c r="T18" s="160">
        <v>8</v>
      </c>
      <c r="U18" s="160">
        <v>8</v>
      </c>
      <c r="V18" s="160">
        <v>8</v>
      </c>
      <c r="W18" s="160">
        <v>7</v>
      </c>
      <c r="X18" s="160">
        <v>8</v>
      </c>
    </row>
    <row r="19" spans="1:24" ht="12.75">
      <c r="A19" s="66">
        <v>14</v>
      </c>
      <c r="B19" s="55" t="s">
        <v>337</v>
      </c>
      <c r="C19" s="241">
        <v>7</v>
      </c>
      <c r="D19" s="241" t="s">
        <v>211</v>
      </c>
      <c r="E19" s="242" t="s">
        <v>641</v>
      </c>
      <c r="F19" s="242" t="s">
        <v>621</v>
      </c>
      <c r="G19" s="240">
        <v>7</v>
      </c>
      <c r="H19" s="240">
        <v>50</v>
      </c>
      <c r="I19" s="232">
        <v>0</v>
      </c>
      <c r="J19" s="160">
        <v>5</v>
      </c>
      <c r="K19" s="160">
        <v>5</v>
      </c>
      <c r="L19" s="160">
        <v>5</v>
      </c>
      <c r="M19" s="160">
        <v>30</v>
      </c>
      <c r="N19" s="160">
        <v>2</v>
      </c>
      <c r="O19" s="160">
        <v>10</v>
      </c>
      <c r="P19" s="161">
        <v>0</v>
      </c>
      <c r="Q19" s="161">
        <v>0</v>
      </c>
      <c r="R19" s="160">
        <v>0</v>
      </c>
      <c r="S19" s="160">
        <v>0</v>
      </c>
      <c r="T19" s="160">
        <v>8</v>
      </c>
      <c r="U19" s="160">
        <v>8</v>
      </c>
      <c r="V19" s="160">
        <v>8</v>
      </c>
      <c r="W19" s="160">
        <v>8</v>
      </c>
      <c r="X19" s="160">
        <v>8</v>
      </c>
    </row>
    <row r="20" spans="1:24" ht="12.75">
      <c r="A20" s="66">
        <v>15</v>
      </c>
      <c r="B20" s="55" t="s">
        <v>340</v>
      </c>
      <c r="C20" s="241">
        <v>8</v>
      </c>
      <c r="D20" s="241" t="s">
        <v>211</v>
      </c>
      <c r="E20" s="242" t="s">
        <v>642</v>
      </c>
      <c r="F20" s="242" t="s">
        <v>638</v>
      </c>
      <c r="G20" s="240">
        <v>4</v>
      </c>
      <c r="H20" s="240">
        <v>5</v>
      </c>
      <c r="I20" s="232">
        <v>0</v>
      </c>
      <c r="J20" s="160">
        <v>3</v>
      </c>
      <c r="K20" s="160">
        <v>10</v>
      </c>
      <c r="L20" s="160">
        <v>5</v>
      </c>
      <c r="M20" s="160">
        <v>30</v>
      </c>
      <c r="N20" s="160">
        <v>2</v>
      </c>
      <c r="O20" s="160">
        <v>20</v>
      </c>
      <c r="P20" s="161">
        <v>0</v>
      </c>
      <c r="Q20" s="161">
        <v>0</v>
      </c>
      <c r="R20" s="160">
        <v>0</v>
      </c>
      <c r="S20" s="160">
        <v>0</v>
      </c>
      <c r="T20" s="42">
        <v>8</v>
      </c>
      <c r="U20" s="160">
        <v>8</v>
      </c>
      <c r="V20" s="160">
        <v>8</v>
      </c>
      <c r="W20" s="160">
        <v>8</v>
      </c>
      <c r="X20" s="160">
        <v>8</v>
      </c>
    </row>
    <row r="21" spans="1:24" ht="12.75">
      <c r="A21" s="66">
        <v>16</v>
      </c>
      <c r="B21" s="55" t="s">
        <v>342</v>
      </c>
      <c r="C21" s="241">
        <v>7</v>
      </c>
      <c r="D21" s="241" t="s">
        <v>211</v>
      </c>
      <c r="E21" s="242" t="s">
        <v>153</v>
      </c>
      <c r="F21" s="242" t="s">
        <v>89</v>
      </c>
      <c r="G21" s="240">
        <v>5</v>
      </c>
      <c r="H21" s="240">
        <v>5</v>
      </c>
      <c r="I21" s="232">
        <v>0</v>
      </c>
      <c r="J21" s="160">
        <v>5</v>
      </c>
      <c r="K21" s="160">
        <v>10</v>
      </c>
      <c r="L21" s="160">
        <v>5</v>
      </c>
      <c r="M21" s="160">
        <v>40</v>
      </c>
      <c r="N21" s="160">
        <v>2</v>
      </c>
      <c r="O21" s="160">
        <v>10</v>
      </c>
      <c r="P21" s="161">
        <v>0</v>
      </c>
      <c r="Q21" s="161">
        <v>0</v>
      </c>
      <c r="R21" s="160">
        <v>0</v>
      </c>
      <c r="S21" s="160">
        <v>0</v>
      </c>
      <c r="T21" s="160">
        <v>8</v>
      </c>
      <c r="U21" s="42">
        <v>8</v>
      </c>
      <c r="V21" s="42">
        <v>8</v>
      </c>
      <c r="W21" s="42">
        <v>8</v>
      </c>
      <c r="X21" s="42">
        <v>8</v>
      </c>
    </row>
    <row r="22" spans="1:24" ht="12.75">
      <c r="A22" s="66">
        <v>17</v>
      </c>
      <c r="B22" s="55" t="s">
        <v>343</v>
      </c>
      <c r="C22" s="241">
        <v>8</v>
      </c>
      <c r="D22" s="241" t="s">
        <v>211</v>
      </c>
      <c r="E22" s="242" t="s">
        <v>89</v>
      </c>
      <c r="F22" s="242" t="s">
        <v>629</v>
      </c>
      <c r="G22" s="240">
        <v>4</v>
      </c>
      <c r="H22" s="240">
        <v>15</v>
      </c>
      <c r="I22" s="232">
        <v>0</v>
      </c>
      <c r="J22" s="160">
        <v>3</v>
      </c>
      <c r="K22" s="160">
        <v>30</v>
      </c>
      <c r="L22" s="160">
        <v>3</v>
      </c>
      <c r="M22" s="160">
        <v>20</v>
      </c>
      <c r="N22" s="160">
        <v>2</v>
      </c>
      <c r="O22" s="160">
        <v>5</v>
      </c>
      <c r="P22" s="161">
        <v>0</v>
      </c>
      <c r="Q22" s="161">
        <v>0</v>
      </c>
      <c r="R22" s="160">
        <v>0</v>
      </c>
      <c r="S22" s="160">
        <v>0</v>
      </c>
      <c r="T22" s="160">
        <v>8</v>
      </c>
      <c r="U22" s="160">
        <v>8</v>
      </c>
      <c r="V22" s="160">
        <v>8</v>
      </c>
      <c r="W22" s="160">
        <v>8</v>
      </c>
      <c r="X22" s="160">
        <v>8</v>
      </c>
    </row>
    <row r="23" spans="1:24" ht="12.75">
      <c r="A23" s="66">
        <v>18</v>
      </c>
      <c r="B23" s="176" t="s">
        <v>345</v>
      </c>
      <c r="C23" s="241">
        <v>8</v>
      </c>
      <c r="D23" s="241" t="s">
        <v>211</v>
      </c>
      <c r="E23" s="242" t="s">
        <v>630</v>
      </c>
      <c r="F23" s="242" t="s">
        <v>635</v>
      </c>
      <c r="G23" s="240" t="s">
        <v>643</v>
      </c>
      <c r="H23" s="240">
        <v>1</v>
      </c>
      <c r="I23" s="232">
        <v>0</v>
      </c>
      <c r="J23" s="160">
        <v>3</v>
      </c>
      <c r="K23" s="160">
        <v>20</v>
      </c>
      <c r="L23" s="160">
        <v>3</v>
      </c>
      <c r="M23" s="160">
        <v>20</v>
      </c>
      <c r="N23" s="160">
        <v>8</v>
      </c>
      <c r="O23" s="160">
        <v>80</v>
      </c>
      <c r="P23" s="161">
        <v>0</v>
      </c>
      <c r="Q23" s="161">
        <v>0</v>
      </c>
      <c r="R23" s="160">
        <v>0</v>
      </c>
      <c r="S23" s="160">
        <v>0</v>
      </c>
      <c r="T23" s="160">
        <v>8</v>
      </c>
      <c r="U23" s="160">
        <v>8</v>
      </c>
      <c r="V23" s="160">
        <v>8</v>
      </c>
      <c r="W23" s="160">
        <v>8</v>
      </c>
      <c r="X23" s="160">
        <v>8</v>
      </c>
    </row>
    <row r="24" spans="1:24" ht="12.75">
      <c r="A24" s="66">
        <v>19</v>
      </c>
      <c r="B24" s="179" t="s">
        <v>349</v>
      </c>
      <c r="C24" s="241">
        <v>8</v>
      </c>
      <c r="D24" s="241" t="s">
        <v>626</v>
      </c>
      <c r="E24" s="242" t="s">
        <v>626</v>
      </c>
      <c r="F24" s="242" t="s">
        <v>629</v>
      </c>
      <c r="G24" s="240">
        <v>8</v>
      </c>
      <c r="H24" s="240">
        <v>70</v>
      </c>
      <c r="I24" s="232">
        <v>0</v>
      </c>
      <c r="J24" s="160">
        <v>5</v>
      </c>
      <c r="K24" s="160">
        <v>30</v>
      </c>
      <c r="L24" s="160">
        <v>8</v>
      </c>
      <c r="M24" s="160">
        <v>60</v>
      </c>
      <c r="N24" s="160">
        <v>8</v>
      </c>
      <c r="O24" s="160">
        <v>70</v>
      </c>
      <c r="P24" s="161">
        <v>0</v>
      </c>
      <c r="Q24" s="161">
        <v>0</v>
      </c>
      <c r="R24" s="160">
        <v>0</v>
      </c>
      <c r="S24" s="160">
        <v>0</v>
      </c>
      <c r="T24" s="160">
        <v>8</v>
      </c>
      <c r="U24" s="160">
        <v>8</v>
      </c>
      <c r="V24" s="160">
        <v>8</v>
      </c>
      <c r="W24" s="160">
        <v>8</v>
      </c>
      <c r="X24" s="160">
        <v>8</v>
      </c>
    </row>
    <row r="25" spans="1:24" ht="12.75">
      <c r="A25" s="66">
        <v>20</v>
      </c>
      <c r="B25" s="180" t="s">
        <v>351</v>
      </c>
      <c r="C25" s="241">
        <v>8</v>
      </c>
      <c r="D25" s="241" t="s">
        <v>626</v>
      </c>
      <c r="E25" s="242" t="s">
        <v>67</v>
      </c>
      <c r="F25" s="242" t="s">
        <v>89</v>
      </c>
      <c r="G25" s="240">
        <v>3</v>
      </c>
      <c r="H25" s="240">
        <v>5</v>
      </c>
      <c r="I25" s="232">
        <v>0</v>
      </c>
      <c r="J25" s="160">
        <v>3</v>
      </c>
      <c r="K25" s="160">
        <v>20</v>
      </c>
      <c r="L25" s="160">
        <v>3</v>
      </c>
      <c r="M25" s="160">
        <v>20</v>
      </c>
      <c r="N25" s="160">
        <v>3</v>
      </c>
      <c r="O25" s="160">
        <v>20</v>
      </c>
      <c r="P25" s="161">
        <v>0</v>
      </c>
      <c r="Q25" s="161">
        <v>0</v>
      </c>
      <c r="R25" s="160">
        <v>0</v>
      </c>
      <c r="S25" s="160">
        <v>0</v>
      </c>
      <c r="T25" s="160">
        <v>2</v>
      </c>
      <c r="U25" s="160">
        <v>2</v>
      </c>
      <c r="V25" s="160">
        <v>2</v>
      </c>
      <c r="W25" s="160">
        <v>2</v>
      </c>
      <c r="X25" s="160">
        <v>8</v>
      </c>
    </row>
    <row r="26" spans="1:24" ht="12.75">
      <c r="A26" s="66">
        <v>21</v>
      </c>
      <c r="B26" s="178" t="s">
        <v>353</v>
      </c>
      <c r="C26" s="241">
        <v>7</v>
      </c>
      <c r="D26" s="241" t="s">
        <v>89</v>
      </c>
      <c r="E26" s="242" t="s">
        <v>89</v>
      </c>
      <c r="F26" s="242" t="s">
        <v>644</v>
      </c>
      <c r="G26" s="240">
        <v>7</v>
      </c>
      <c r="H26" s="240">
        <v>70</v>
      </c>
      <c r="I26" s="232">
        <v>0</v>
      </c>
      <c r="J26" s="160">
        <v>8</v>
      </c>
      <c r="K26" s="160">
        <v>20</v>
      </c>
      <c r="L26" s="160">
        <v>8</v>
      </c>
      <c r="M26" s="160">
        <v>40</v>
      </c>
      <c r="N26" s="160">
        <v>3</v>
      </c>
      <c r="O26" s="160">
        <v>20</v>
      </c>
      <c r="P26" s="161">
        <v>0</v>
      </c>
      <c r="Q26" s="161">
        <v>0</v>
      </c>
      <c r="R26" s="160">
        <v>0</v>
      </c>
      <c r="S26" s="160">
        <v>0</v>
      </c>
      <c r="T26" s="160">
        <v>2</v>
      </c>
      <c r="U26" s="160">
        <v>3</v>
      </c>
      <c r="V26" s="160">
        <v>2</v>
      </c>
      <c r="W26" s="160">
        <v>3</v>
      </c>
      <c r="X26" s="160">
        <v>8</v>
      </c>
    </row>
    <row r="27" spans="1:24" ht="12.75">
      <c r="A27" s="66">
        <v>22</v>
      </c>
      <c r="B27" s="55" t="s">
        <v>140</v>
      </c>
      <c r="C27" s="241">
        <v>8</v>
      </c>
      <c r="D27" s="241" t="s">
        <v>626</v>
      </c>
      <c r="E27" s="242" t="s">
        <v>211</v>
      </c>
      <c r="F27" s="242" t="s">
        <v>645</v>
      </c>
      <c r="G27" s="240">
        <v>8</v>
      </c>
      <c r="H27" s="240">
        <v>80</v>
      </c>
      <c r="I27" s="232">
        <v>3</v>
      </c>
      <c r="J27" s="160">
        <v>8</v>
      </c>
      <c r="K27" s="160">
        <v>50</v>
      </c>
      <c r="L27" s="160">
        <v>8</v>
      </c>
      <c r="M27" s="160">
        <v>40</v>
      </c>
      <c r="N27" s="160">
        <v>8</v>
      </c>
      <c r="O27" s="160">
        <v>100</v>
      </c>
      <c r="P27" s="161">
        <v>8</v>
      </c>
      <c r="Q27" s="161">
        <v>60</v>
      </c>
      <c r="R27" s="160">
        <v>0</v>
      </c>
      <c r="S27" s="160">
        <v>0</v>
      </c>
      <c r="T27" s="160">
        <v>8</v>
      </c>
      <c r="U27" s="160">
        <v>8</v>
      </c>
      <c r="V27" s="160">
        <v>8</v>
      </c>
      <c r="W27" s="160">
        <v>8</v>
      </c>
      <c r="X27" s="160">
        <v>8</v>
      </c>
    </row>
    <row r="28" spans="1:24" ht="12.75">
      <c r="A28" s="66">
        <v>23</v>
      </c>
      <c r="B28" s="55" t="s">
        <v>142</v>
      </c>
      <c r="C28" s="241">
        <v>6</v>
      </c>
      <c r="D28" s="241" t="s">
        <v>211</v>
      </c>
      <c r="E28" s="242" t="s">
        <v>64</v>
      </c>
      <c r="F28" s="242" t="s">
        <v>64</v>
      </c>
      <c r="G28" s="240">
        <v>3</v>
      </c>
      <c r="H28" s="240">
        <v>2</v>
      </c>
      <c r="I28" s="232">
        <v>0</v>
      </c>
      <c r="J28" s="160">
        <v>2</v>
      </c>
      <c r="K28" s="160">
        <v>5</v>
      </c>
      <c r="L28" s="160">
        <v>3</v>
      </c>
      <c r="M28" s="160">
        <v>20</v>
      </c>
      <c r="N28" s="160">
        <v>3</v>
      </c>
      <c r="O28" s="160">
        <v>20</v>
      </c>
      <c r="P28" s="161">
        <v>8</v>
      </c>
      <c r="Q28" s="161">
        <v>10</v>
      </c>
      <c r="R28" s="160">
        <v>0</v>
      </c>
      <c r="S28" s="160">
        <v>0</v>
      </c>
      <c r="T28" s="160">
        <v>8</v>
      </c>
      <c r="U28" s="42">
        <v>5</v>
      </c>
      <c r="V28" s="42">
        <v>7</v>
      </c>
      <c r="W28" s="42">
        <v>8</v>
      </c>
      <c r="X28" s="42">
        <v>8</v>
      </c>
    </row>
    <row r="29" spans="1:24" ht="12.75">
      <c r="A29" s="66">
        <v>24</v>
      </c>
      <c r="B29" s="55" t="s">
        <v>167</v>
      </c>
      <c r="C29" s="241">
        <v>6</v>
      </c>
      <c r="D29" s="241" t="s">
        <v>211</v>
      </c>
      <c r="E29" s="242" t="s">
        <v>64</v>
      </c>
      <c r="F29" s="242" t="s">
        <v>646</v>
      </c>
      <c r="G29" s="240">
        <v>1</v>
      </c>
      <c r="H29" s="240">
        <v>1</v>
      </c>
      <c r="I29" s="232">
        <v>2</v>
      </c>
      <c r="J29" s="160">
        <v>2</v>
      </c>
      <c r="K29" s="160">
        <v>5</v>
      </c>
      <c r="L29" s="160">
        <v>2</v>
      </c>
      <c r="M29" s="160">
        <v>10</v>
      </c>
      <c r="N29" s="160">
        <v>8</v>
      </c>
      <c r="O29" s="160">
        <v>30</v>
      </c>
      <c r="P29" s="161">
        <v>0</v>
      </c>
      <c r="Q29" s="161">
        <v>0</v>
      </c>
      <c r="R29" s="160">
        <v>0</v>
      </c>
      <c r="S29" s="160">
        <v>0</v>
      </c>
      <c r="T29" s="42">
        <v>8</v>
      </c>
      <c r="U29" s="160">
        <v>5</v>
      </c>
      <c r="V29" s="160">
        <v>7</v>
      </c>
      <c r="W29" s="160">
        <v>8</v>
      </c>
      <c r="X29" s="160">
        <v>8</v>
      </c>
    </row>
    <row r="30" spans="1:24" ht="12.75">
      <c r="A30" s="66">
        <v>25</v>
      </c>
      <c r="B30" s="55" t="s">
        <v>168</v>
      </c>
      <c r="C30" s="241">
        <v>6</v>
      </c>
      <c r="D30" s="241" t="s">
        <v>153</v>
      </c>
      <c r="E30" s="242" t="s">
        <v>64</v>
      </c>
      <c r="F30" s="242" t="s">
        <v>64</v>
      </c>
      <c r="G30" s="240">
        <v>1</v>
      </c>
      <c r="H30" s="240">
        <v>1</v>
      </c>
      <c r="I30" s="232">
        <v>0</v>
      </c>
      <c r="J30" s="160">
        <v>2</v>
      </c>
      <c r="K30" s="160">
        <v>5</v>
      </c>
      <c r="L30" s="160">
        <v>8</v>
      </c>
      <c r="M30" s="160">
        <v>40</v>
      </c>
      <c r="N30" s="160">
        <v>8</v>
      </c>
      <c r="O30" s="160">
        <v>50</v>
      </c>
      <c r="P30" s="161">
        <v>0</v>
      </c>
      <c r="Q30" s="161">
        <v>0</v>
      </c>
      <c r="R30" s="160">
        <v>0</v>
      </c>
      <c r="S30" s="160">
        <v>0</v>
      </c>
      <c r="T30" s="160">
        <v>8</v>
      </c>
      <c r="U30" s="160">
        <v>8</v>
      </c>
      <c r="V30" s="160">
        <v>8</v>
      </c>
      <c r="W30" s="160">
        <v>8</v>
      </c>
      <c r="X30" s="160">
        <v>8</v>
      </c>
    </row>
    <row r="31" spans="1:24" ht="12.75">
      <c r="A31" s="66">
        <v>26</v>
      </c>
      <c r="B31" s="55" t="s">
        <v>177</v>
      </c>
      <c r="C31" s="241">
        <v>5</v>
      </c>
      <c r="D31" s="241" t="s">
        <v>153</v>
      </c>
      <c r="E31" s="242" t="s">
        <v>64</v>
      </c>
      <c r="F31" s="242" t="s">
        <v>67</v>
      </c>
      <c r="G31" s="240">
        <v>1</v>
      </c>
      <c r="H31" s="240">
        <v>5</v>
      </c>
      <c r="I31" s="232">
        <v>0</v>
      </c>
      <c r="J31" s="160">
        <v>2</v>
      </c>
      <c r="K31" s="160">
        <v>5</v>
      </c>
      <c r="L31" s="160">
        <v>3</v>
      </c>
      <c r="M31" s="160">
        <v>30</v>
      </c>
      <c r="N31" s="160">
        <v>5</v>
      </c>
      <c r="O31" s="160">
        <v>50</v>
      </c>
      <c r="P31" s="161">
        <v>0</v>
      </c>
      <c r="Q31" s="161">
        <v>0</v>
      </c>
      <c r="R31" s="160">
        <v>0</v>
      </c>
      <c r="S31" s="160">
        <v>0</v>
      </c>
      <c r="T31" s="160">
        <v>8</v>
      </c>
      <c r="U31" s="160">
        <v>8</v>
      </c>
      <c r="V31" s="160">
        <v>8</v>
      </c>
      <c r="W31" s="160">
        <v>8</v>
      </c>
      <c r="X31" s="160">
        <v>8</v>
      </c>
    </row>
    <row r="32" spans="1:24" ht="12.75">
      <c r="A32" s="66">
        <v>27</v>
      </c>
      <c r="B32" s="55" t="s">
        <v>359</v>
      </c>
      <c r="C32" s="241">
        <v>4</v>
      </c>
      <c r="D32" s="241" t="s">
        <v>211</v>
      </c>
      <c r="E32" s="242" t="s">
        <v>68</v>
      </c>
      <c r="F32" s="242" t="s">
        <v>89</v>
      </c>
      <c r="G32" s="240">
        <v>6</v>
      </c>
      <c r="H32" s="240">
        <v>25</v>
      </c>
      <c r="I32" s="232">
        <v>0</v>
      </c>
      <c r="J32" s="160">
        <v>2</v>
      </c>
      <c r="K32" s="160">
        <v>1</v>
      </c>
      <c r="L32" s="160">
        <v>2</v>
      </c>
      <c r="M32" s="160">
        <v>10</v>
      </c>
      <c r="N32" s="160">
        <v>2</v>
      </c>
      <c r="O32" s="160">
        <v>5</v>
      </c>
      <c r="P32" s="161">
        <v>0</v>
      </c>
      <c r="Q32" s="161">
        <v>0</v>
      </c>
      <c r="R32" s="160">
        <v>0</v>
      </c>
      <c r="S32" s="160">
        <v>0</v>
      </c>
      <c r="T32" s="160">
        <v>2</v>
      </c>
      <c r="U32" s="42">
        <v>8</v>
      </c>
      <c r="V32" s="42">
        <v>5</v>
      </c>
      <c r="W32" s="42">
        <v>8</v>
      </c>
      <c r="X32" s="42">
        <v>8</v>
      </c>
    </row>
    <row r="33" spans="1:24" ht="12.75">
      <c r="A33" s="66">
        <v>28</v>
      </c>
      <c r="B33" s="55" t="s">
        <v>361</v>
      </c>
      <c r="C33" s="241">
        <v>4</v>
      </c>
      <c r="D33" s="241" t="s">
        <v>211</v>
      </c>
      <c r="E33" s="242" t="s">
        <v>66</v>
      </c>
      <c r="F33" s="242" t="s">
        <v>89</v>
      </c>
      <c r="G33" s="240">
        <v>5</v>
      </c>
      <c r="H33" s="240">
        <v>5</v>
      </c>
      <c r="I33" s="232">
        <v>0</v>
      </c>
      <c r="J33" s="160">
        <v>5</v>
      </c>
      <c r="K33" s="160">
        <v>10</v>
      </c>
      <c r="L33" s="160">
        <v>3</v>
      </c>
      <c r="M33" s="160">
        <v>40</v>
      </c>
      <c r="N33" s="160">
        <v>5</v>
      </c>
      <c r="O33" s="160">
        <v>20</v>
      </c>
      <c r="P33" s="161">
        <v>0</v>
      </c>
      <c r="Q33" s="161">
        <v>0</v>
      </c>
      <c r="R33" s="160">
        <v>0</v>
      </c>
      <c r="S33" s="160">
        <v>0</v>
      </c>
      <c r="T33" s="160">
        <v>2</v>
      </c>
      <c r="U33" s="160">
        <v>0</v>
      </c>
      <c r="V33" s="160">
        <v>5</v>
      </c>
      <c r="W33" s="160">
        <v>8</v>
      </c>
      <c r="X33" s="160">
        <v>8</v>
      </c>
    </row>
    <row r="34" spans="1:24" ht="12.75">
      <c r="A34" s="66">
        <v>29</v>
      </c>
      <c r="B34" s="55" t="s">
        <v>362</v>
      </c>
      <c r="C34" s="241">
        <v>8</v>
      </c>
      <c r="D34" s="241" t="s">
        <v>647</v>
      </c>
      <c r="E34" s="242" t="s">
        <v>632</v>
      </c>
      <c r="F34" s="242" t="s">
        <v>625</v>
      </c>
      <c r="G34" s="240">
        <v>6</v>
      </c>
      <c r="H34" s="240">
        <v>95</v>
      </c>
      <c r="I34" s="232">
        <v>60</v>
      </c>
      <c r="J34" s="160">
        <v>3</v>
      </c>
      <c r="K34" s="160">
        <v>5</v>
      </c>
      <c r="L34" s="160">
        <v>8</v>
      </c>
      <c r="M34" s="160">
        <v>80</v>
      </c>
      <c r="N34" s="160">
        <v>8</v>
      </c>
      <c r="O34" s="160">
        <v>100</v>
      </c>
      <c r="P34" s="161">
        <v>8</v>
      </c>
      <c r="Q34" s="161">
        <v>20</v>
      </c>
      <c r="R34" s="160">
        <v>0</v>
      </c>
      <c r="S34" s="160">
        <v>0</v>
      </c>
      <c r="T34" s="42">
        <v>8</v>
      </c>
      <c r="U34" s="160">
        <v>8</v>
      </c>
      <c r="V34" s="160">
        <v>8</v>
      </c>
      <c r="W34" s="160">
        <v>8</v>
      </c>
      <c r="X34" s="160">
        <v>8</v>
      </c>
    </row>
    <row r="35" spans="1:24" ht="12.75">
      <c r="A35" s="66">
        <v>30</v>
      </c>
      <c r="B35" s="55" t="s">
        <v>169</v>
      </c>
      <c r="C35" s="241">
        <v>6</v>
      </c>
      <c r="D35" s="241" t="s">
        <v>89</v>
      </c>
      <c r="E35" s="242" t="s">
        <v>64</v>
      </c>
      <c r="F35" s="242" t="s">
        <v>646</v>
      </c>
      <c r="G35" s="240">
        <v>1</v>
      </c>
      <c r="H35" s="240">
        <v>2</v>
      </c>
      <c r="I35" s="232">
        <v>5</v>
      </c>
      <c r="J35" s="160">
        <v>5</v>
      </c>
      <c r="K35" s="160">
        <v>20</v>
      </c>
      <c r="L35" s="160">
        <v>8</v>
      </c>
      <c r="M35" s="160">
        <v>80</v>
      </c>
      <c r="N35" s="160">
        <v>8</v>
      </c>
      <c r="O35" s="160">
        <v>100</v>
      </c>
      <c r="P35" s="161">
        <v>8</v>
      </c>
      <c r="Q35" s="161">
        <v>20</v>
      </c>
      <c r="R35" s="160">
        <v>0</v>
      </c>
      <c r="S35" s="160">
        <v>0</v>
      </c>
      <c r="T35" s="160">
        <v>8</v>
      </c>
      <c r="U35" s="160">
        <v>8</v>
      </c>
      <c r="V35" s="160">
        <v>8</v>
      </c>
      <c r="W35" s="160">
        <v>8</v>
      </c>
      <c r="X35" s="160">
        <v>8</v>
      </c>
    </row>
    <row r="36" spans="1:24" ht="12.75">
      <c r="A36" s="66">
        <v>31</v>
      </c>
      <c r="B36" s="55" t="s">
        <v>364</v>
      </c>
      <c r="C36" s="241">
        <v>8</v>
      </c>
      <c r="D36" s="241" t="s">
        <v>89</v>
      </c>
      <c r="E36" s="242" t="s">
        <v>89</v>
      </c>
      <c r="F36" s="242" t="s">
        <v>633</v>
      </c>
      <c r="G36" s="240">
        <v>6</v>
      </c>
      <c r="H36" s="240">
        <v>50</v>
      </c>
      <c r="I36" s="232">
        <v>10</v>
      </c>
      <c r="J36" s="160">
        <v>3</v>
      </c>
      <c r="K36" s="160">
        <v>20</v>
      </c>
      <c r="L36" s="160">
        <v>5</v>
      </c>
      <c r="M36" s="160">
        <v>20</v>
      </c>
      <c r="N36" s="160">
        <v>5</v>
      </c>
      <c r="O36" s="160">
        <v>40</v>
      </c>
      <c r="P36" s="161">
        <v>0</v>
      </c>
      <c r="Q36" s="161">
        <v>0</v>
      </c>
      <c r="R36" s="160">
        <v>0</v>
      </c>
      <c r="S36" s="160">
        <v>0</v>
      </c>
      <c r="T36" s="160">
        <v>8</v>
      </c>
      <c r="U36" s="42">
        <v>8</v>
      </c>
      <c r="V36" s="42">
        <v>8</v>
      </c>
      <c r="W36" s="42">
        <v>8</v>
      </c>
      <c r="X36" s="42">
        <v>8</v>
      </c>
    </row>
    <row r="37" spans="1:24" ht="12.75">
      <c r="A37" s="66">
        <v>32</v>
      </c>
      <c r="B37" s="55" t="s">
        <v>172</v>
      </c>
      <c r="C37" s="241">
        <v>3</v>
      </c>
      <c r="D37" s="241" t="s">
        <v>626</v>
      </c>
      <c r="E37" s="242" t="s">
        <v>211</v>
      </c>
      <c r="F37" s="242" t="s">
        <v>633</v>
      </c>
      <c r="G37" s="240">
        <v>8</v>
      </c>
      <c r="H37" s="240">
        <v>80</v>
      </c>
      <c r="I37" s="232">
        <v>0</v>
      </c>
      <c r="J37" s="160">
        <v>5</v>
      </c>
      <c r="K37" s="160">
        <v>10</v>
      </c>
      <c r="L37" s="160">
        <v>5</v>
      </c>
      <c r="M37" s="160">
        <v>20</v>
      </c>
      <c r="N37" s="160">
        <v>2</v>
      </c>
      <c r="O37" s="160">
        <v>5</v>
      </c>
      <c r="P37" s="161">
        <v>0</v>
      </c>
      <c r="Q37" s="161">
        <v>0</v>
      </c>
      <c r="R37" s="160">
        <v>0</v>
      </c>
      <c r="S37" s="160">
        <v>0</v>
      </c>
      <c r="T37" s="160">
        <v>5</v>
      </c>
      <c r="U37" s="160">
        <v>8</v>
      </c>
      <c r="V37" s="160">
        <v>8</v>
      </c>
      <c r="W37" s="160">
        <v>8</v>
      </c>
      <c r="X37" s="160">
        <v>8</v>
      </c>
    </row>
    <row r="38" spans="1:24" ht="12.75">
      <c r="A38" s="66">
        <v>33</v>
      </c>
      <c r="B38" s="55" t="s">
        <v>366</v>
      </c>
      <c r="C38" s="241">
        <v>3</v>
      </c>
      <c r="D38" s="241" t="s">
        <v>66</v>
      </c>
      <c r="E38" s="242" t="s">
        <v>68</v>
      </c>
      <c r="F38" s="242" t="s">
        <v>68</v>
      </c>
      <c r="G38" s="240">
        <v>1</v>
      </c>
      <c r="H38" s="240">
        <v>1</v>
      </c>
      <c r="I38" s="232">
        <v>1</v>
      </c>
      <c r="J38" s="160">
        <v>5</v>
      </c>
      <c r="K38" s="160">
        <v>60</v>
      </c>
      <c r="L38" s="160">
        <v>5</v>
      </c>
      <c r="M38" s="160">
        <v>30</v>
      </c>
      <c r="N38" s="160">
        <v>8</v>
      </c>
      <c r="O38" s="160">
        <v>60</v>
      </c>
      <c r="P38" s="161">
        <v>0</v>
      </c>
      <c r="Q38" s="161">
        <v>0</v>
      </c>
      <c r="R38" s="160">
        <v>0</v>
      </c>
      <c r="S38" s="160">
        <v>0</v>
      </c>
      <c r="T38" s="160">
        <v>8</v>
      </c>
      <c r="U38" s="160">
        <v>8</v>
      </c>
      <c r="V38" s="160">
        <v>5</v>
      </c>
      <c r="W38" s="160">
        <v>8</v>
      </c>
      <c r="X38" s="160">
        <v>8</v>
      </c>
    </row>
    <row r="39" spans="1:24" ht="12.75">
      <c r="A39" s="66">
        <v>34</v>
      </c>
      <c r="B39" s="55" t="s">
        <v>368</v>
      </c>
      <c r="C39" s="241">
        <v>8</v>
      </c>
      <c r="D39" s="241" t="s">
        <v>211</v>
      </c>
      <c r="E39" s="242" t="s">
        <v>68</v>
      </c>
      <c r="F39" s="242" t="s">
        <v>64</v>
      </c>
      <c r="G39" s="240">
        <v>2</v>
      </c>
      <c r="H39" s="240">
        <v>3</v>
      </c>
      <c r="I39" s="232">
        <v>0</v>
      </c>
      <c r="J39" s="160">
        <v>3</v>
      </c>
      <c r="K39" s="160">
        <v>10</v>
      </c>
      <c r="L39" s="160">
        <v>5</v>
      </c>
      <c r="M39" s="160">
        <v>40</v>
      </c>
      <c r="N39" s="160">
        <v>8</v>
      </c>
      <c r="O39" s="160">
        <v>70</v>
      </c>
      <c r="P39" s="161">
        <v>0</v>
      </c>
      <c r="Q39" s="161">
        <v>0</v>
      </c>
      <c r="R39" s="160">
        <v>0</v>
      </c>
      <c r="S39" s="160">
        <v>0</v>
      </c>
      <c r="T39" s="42">
        <v>8</v>
      </c>
      <c r="U39" s="160">
        <v>8</v>
      </c>
      <c r="V39" s="160">
        <v>8</v>
      </c>
      <c r="W39" s="160">
        <v>8</v>
      </c>
      <c r="X39" s="160">
        <v>8</v>
      </c>
    </row>
    <row r="40" spans="1:24" ht="12.75">
      <c r="A40" s="66">
        <v>35</v>
      </c>
      <c r="B40" s="55" t="s">
        <v>370</v>
      </c>
      <c r="C40" s="241">
        <v>7</v>
      </c>
      <c r="D40" s="241" t="s">
        <v>626</v>
      </c>
      <c r="E40" s="242" t="s">
        <v>618</v>
      </c>
      <c r="F40" s="242" t="s">
        <v>624</v>
      </c>
      <c r="G40" s="240">
        <v>7</v>
      </c>
      <c r="H40" s="240">
        <v>80</v>
      </c>
      <c r="I40" s="232">
        <v>1</v>
      </c>
      <c r="J40" s="160" t="s">
        <v>154</v>
      </c>
      <c r="K40" s="160">
        <v>5</v>
      </c>
      <c r="L40" s="160">
        <v>8</v>
      </c>
      <c r="M40" s="160">
        <v>80</v>
      </c>
      <c r="N40" s="160">
        <v>8</v>
      </c>
      <c r="O40" s="160">
        <v>100</v>
      </c>
      <c r="P40" s="161">
        <v>0</v>
      </c>
      <c r="Q40" s="161">
        <v>0</v>
      </c>
      <c r="R40" s="160">
        <v>0</v>
      </c>
      <c r="S40" s="160">
        <v>0</v>
      </c>
      <c r="T40" s="160">
        <v>8</v>
      </c>
      <c r="U40" s="42">
        <v>8</v>
      </c>
      <c r="V40" s="42">
        <v>8</v>
      </c>
      <c r="W40" s="42">
        <v>8</v>
      </c>
      <c r="X40" s="42">
        <v>8</v>
      </c>
    </row>
    <row r="41" spans="1:24" ht="12.75">
      <c r="A41" s="66">
        <v>36</v>
      </c>
      <c r="B41" s="55" t="s">
        <v>173</v>
      </c>
      <c r="C41" s="241">
        <v>7</v>
      </c>
      <c r="D41" s="241" t="s">
        <v>153</v>
      </c>
      <c r="E41" s="242" t="s">
        <v>68</v>
      </c>
      <c r="F41" s="242" t="s">
        <v>64</v>
      </c>
      <c r="G41" s="240">
        <v>1</v>
      </c>
      <c r="H41" s="240">
        <v>3</v>
      </c>
      <c r="I41" s="232">
        <v>0</v>
      </c>
      <c r="J41" s="160">
        <v>2</v>
      </c>
      <c r="K41" s="160">
        <v>5</v>
      </c>
      <c r="L41" s="160">
        <v>8</v>
      </c>
      <c r="M41" s="160">
        <v>40</v>
      </c>
      <c r="N41" s="160">
        <v>8</v>
      </c>
      <c r="O41" s="160">
        <v>70</v>
      </c>
      <c r="P41" s="161">
        <v>0</v>
      </c>
      <c r="Q41" s="161">
        <v>0</v>
      </c>
      <c r="R41" s="160">
        <v>0</v>
      </c>
      <c r="S41" s="160">
        <v>0</v>
      </c>
      <c r="T41" s="160">
        <v>8</v>
      </c>
      <c r="U41" s="160">
        <v>8</v>
      </c>
      <c r="V41" s="160">
        <v>8</v>
      </c>
      <c r="W41" s="160">
        <v>8</v>
      </c>
      <c r="X41" s="160">
        <v>8</v>
      </c>
    </row>
    <row r="42" spans="1:24" ht="12.75">
      <c r="A42" s="66">
        <v>37</v>
      </c>
      <c r="B42" s="55" t="s">
        <v>372</v>
      </c>
      <c r="C42" s="241">
        <v>8</v>
      </c>
      <c r="D42" s="241" t="s">
        <v>211</v>
      </c>
      <c r="E42" s="242" t="s">
        <v>211</v>
      </c>
      <c r="F42" s="242" t="s">
        <v>625</v>
      </c>
      <c r="G42" s="240">
        <v>8</v>
      </c>
      <c r="H42" s="240">
        <v>90</v>
      </c>
      <c r="I42" s="232">
        <v>70</v>
      </c>
      <c r="J42" s="160">
        <v>5</v>
      </c>
      <c r="K42" s="160">
        <v>30</v>
      </c>
      <c r="L42" s="160">
        <v>8</v>
      </c>
      <c r="M42" s="160">
        <v>80</v>
      </c>
      <c r="N42" s="160">
        <v>8</v>
      </c>
      <c r="O42" s="160">
        <v>90</v>
      </c>
      <c r="P42" s="161">
        <v>8</v>
      </c>
      <c r="Q42" s="161">
        <v>60</v>
      </c>
      <c r="R42" s="160">
        <v>0</v>
      </c>
      <c r="S42" s="160">
        <v>0</v>
      </c>
      <c r="T42" s="160">
        <v>8</v>
      </c>
      <c r="U42" s="160">
        <v>8</v>
      </c>
      <c r="V42" s="160">
        <v>8</v>
      </c>
      <c r="W42" s="160">
        <v>8</v>
      </c>
      <c r="X42" s="160">
        <v>8</v>
      </c>
    </row>
    <row r="43" spans="1:24" ht="12.75">
      <c r="A43" s="66">
        <v>38</v>
      </c>
      <c r="B43" s="55" t="s">
        <v>175</v>
      </c>
      <c r="C43" s="241">
        <v>7</v>
      </c>
      <c r="D43" s="241" t="s">
        <v>211</v>
      </c>
      <c r="E43" s="242" t="s">
        <v>67</v>
      </c>
      <c r="F43" s="242" t="s">
        <v>64</v>
      </c>
      <c r="G43" s="240">
        <v>4</v>
      </c>
      <c r="H43" s="240">
        <v>30</v>
      </c>
      <c r="I43" s="232">
        <v>30</v>
      </c>
      <c r="J43" s="160">
        <v>2</v>
      </c>
      <c r="K43" s="160">
        <v>30</v>
      </c>
      <c r="L43" s="160">
        <v>5</v>
      </c>
      <c r="M43" s="160">
        <v>40</v>
      </c>
      <c r="N43" s="160">
        <v>8</v>
      </c>
      <c r="O43" s="160">
        <v>60</v>
      </c>
      <c r="P43" s="161">
        <v>0</v>
      </c>
      <c r="Q43" s="161">
        <v>0</v>
      </c>
      <c r="R43" s="160">
        <v>0</v>
      </c>
      <c r="S43" s="160">
        <v>0</v>
      </c>
      <c r="T43" s="160">
        <v>8</v>
      </c>
      <c r="U43" s="160">
        <v>8</v>
      </c>
      <c r="V43" s="160">
        <v>8</v>
      </c>
      <c r="W43" s="160">
        <v>8</v>
      </c>
      <c r="X43" s="160">
        <v>8</v>
      </c>
    </row>
    <row r="44" spans="1:24" ht="12.75">
      <c r="A44" s="66">
        <v>39</v>
      </c>
      <c r="B44" s="55" t="s">
        <v>375</v>
      </c>
      <c r="C44" s="241">
        <v>7</v>
      </c>
      <c r="D44" s="241" t="s">
        <v>211</v>
      </c>
      <c r="E44" s="242" t="s">
        <v>628</v>
      </c>
      <c r="F44" s="242" t="s">
        <v>648</v>
      </c>
      <c r="G44" s="242" t="s">
        <v>628</v>
      </c>
      <c r="H44" s="240">
        <v>85</v>
      </c>
      <c r="I44" s="232">
        <v>15</v>
      </c>
      <c r="J44" s="160">
        <v>5</v>
      </c>
      <c r="K44" s="160">
        <v>50</v>
      </c>
      <c r="L44" s="160">
        <v>8</v>
      </c>
      <c r="M44" s="160">
        <v>40</v>
      </c>
      <c r="N44" s="160">
        <v>8</v>
      </c>
      <c r="O44" s="160">
        <v>100</v>
      </c>
      <c r="P44" s="161">
        <v>0</v>
      </c>
      <c r="Q44" s="161">
        <v>0</v>
      </c>
      <c r="R44" s="160">
        <v>0</v>
      </c>
      <c r="S44" s="160">
        <v>0</v>
      </c>
      <c r="T44" s="160">
        <v>8</v>
      </c>
      <c r="U44" s="160">
        <v>8</v>
      </c>
      <c r="V44" s="160">
        <v>8</v>
      </c>
      <c r="W44" s="160">
        <v>8</v>
      </c>
      <c r="X44" s="160">
        <v>8</v>
      </c>
    </row>
    <row r="45" spans="1:24" ht="12.75">
      <c r="A45" s="66">
        <v>40</v>
      </c>
      <c r="B45" s="55" t="s">
        <v>377</v>
      </c>
      <c r="C45" s="241">
        <v>8</v>
      </c>
      <c r="D45" s="241" t="s">
        <v>211</v>
      </c>
      <c r="E45" s="242" t="s">
        <v>649</v>
      </c>
      <c r="F45" s="242" t="s">
        <v>650</v>
      </c>
      <c r="G45" s="240">
        <v>7</v>
      </c>
      <c r="H45" s="240">
        <v>90</v>
      </c>
      <c r="I45" s="232">
        <v>30</v>
      </c>
      <c r="J45" s="160">
        <v>5</v>
      </c>
      <c r="K45" s="160">
        <v>30</v>
      </c>
      <c r="L45" s="160">
        <v>8</v>
      </c>
      <c r="M45" s="160">
        <v>80</v>
      </c>
      <c r="N45" s="160">
        <v>8</v>
      </c>
      <c r="O45" s="160">
        <v>100</v>
      </c>
      <c r="P45" s="161">
        <v>0</v>
      </c>
      <c r="Q45" s="161">
        <v>0</v>
      </c>
      <c r="R45" s="160">
        <v>0</v>
      </c>
      <c r="S45" s="160">
        <v>0</v>
      </c>
      <c r="T45" s="160">
        <v>8</v>
      </c>
      <c r="U45" s="160">
        <v>8</v>
      </c>
      <c r="V45" s="160">
        <v>8</v>
      </c>
      <c r="W45" s="160">
        <v>8</v>
      </c>
      <c r="X45" s="160">
        <v>8</v>
      </c>
    </row>
    <row r="46" spans="1:24" ht="12.75">
      <c r="A46" s="66">
        <v>41</v>
      </c>
      <c r="B46" s="55" t="s">
        <v>171</v>
      </c>
      <c r="C46" s="241">
        <v>6</v>
      </c>
      <c r="D46" s="241" t="s">
        <v>617</v>
      </c>
      <c r="E46" s="242" t="s">
        <v>651</v>
      </c>
      <c r="F46" s="242" t="s">
        <v>619</v>
      </c>
      <c r="G46" s="240" t="s">
        <v>651</v>
      </c>
      <c r="H46" s="240" t="s">
        <v>619</v>
      </c>
      <c r="I46" s="232">
        <v>0</v>
      </c>
      <c r="J46" s="160">
        <v>8</v>
      </c>
      <c r="K46" s="160">
        <v>5</v>
      </c>
      <c r="L46" s="160">
        <v>5</v>
      </c>
      <c r="M46" s="160">
        <v>30</v>
      </c>
      <c r="N46" s="160">
        <v>8</v>
      </c>
      <c r="O46" s="160">
        <v>80</v>
      </c>
      <c r="P46" s="161">
        <v>0</v>
      </c>
      <c r="Q46" s="161">
        <v>0</v>
      </c>
      <c r="R46" s="160">
        <v>0</v>
      </c>
      <c r="S46" s="160">
        <v>0</v>
      </c>
      <c r="T46" s="160">
        <v>8</v>
      </c>
      <c r="U46" s="160">
        <v>8</v>
      </c>
      <c r="V46" s="160">
        <v>8</v>
      </c>
      <c r="W46" s="160">
        <v>8</v>
      </c>
      <c r="X46" s="160">
        <v>8</v>
      </c>
    </row>
    <row r="47" spans="1:24" ht="12.75">
      <c r="A47" s="66">
        <v>42</v>
      </c>
      <c r="B47" s="55" t="s">
        <v>379</v>
      </c>
      <c r="C47" s="241">
        <v>8</v>
      </c>
      <c r="D47" s="241" t="s">
        <v>211</v>
      </c>
      <c r="E47" s="242" t="s">
        <v>640</v>
      </c>
      <c r="F47" s="242" t="s">
        <v>645</v>
      </c>
      <c r="G47" s="240">
        <v>4</v>
      </c>
      <c r="H47" s="240">
        <v>70</v>
      </c>
      <c r="I47" s="232">
        <v>10</v>
      </c>
      <c r="J47" s="160">
        <v>8</v>
      </c>
      <c r="K47" s="160">
        <v>80</v>
      </c>
      <c r="L47" s="160">
        <v>5</v>
      </c>
      <c r="M47" s="160">
        <v>30</v>
      </c>
      <c r="N47" s="160">
        <v>8</v>
      </c>
      <c r="O47" s="160">
        <v>90</v>
      </c>
      <c r="P47" s="161">
        <v>0</v>
      </c>
      <c r="Q47" s="161">
        <v>0</v>
      </c>
      <c r="R47" s="160">
        <v>0</v>
      </c>
      <c r="S47" s="160">
        <v>0</v>
      </c>
      <c r="T47" s="160">
        <v>2</v>
      </c>
      <c r="U47" s="42">
        <v>0</v>
      </c>
      <c r="V47" s="42">
        <v>2</v>
      </c>
      <c r="W47" s="42">
        <v>2</v>
      </c>
      <c r="X47" s="42">
        <v>8</v>
      </c>
    </row>
    <row r="48" spans="1:24" ht="12.75">
      <c r="A48" s="66">
        <v>43</v>
      </c>
      <c r="B48" s="55" t="s">
        <v>179</v>
      </c>
      <c r="C48" s="241">
        <v>7</v>
      </c>
      <c r="D48" s="241" t="s">
        <v>211</v>
      </c>
      <c r="E48" s="242" t="s">
        <v>630</v>
      </c>
      <c r="F48" s="242" t="s">
        <v>635</v>
      </c>
      <c r="G48" s="240" t="s">
        <v>630</v>
      </c>
      <c r="H48" s="240">
        <v>25</v>
      </c>
      <c r="I48" s="232">
        <v>2</v>
      </c>
      <c r="J48" s="160">
        <v>3</v>
      </c>
      <c r="K48" s="160">
        <v>5</v>
      </c>
      <c r="L48" s="160">
        <v>3</v>
      </c>
      <c r="M48" s="160">
        <v>15</v>
      </c>
      <c r="N48" s="160">
        <v>2</v>
      </c>
      <c r="O48" s="160">
        <v>30</v>
      </c>
      <c r="P48" s="161">
        <v>0</v>
      </c>
      <c r="Q48" s="161">
        <v>0</v>
      </c>
      <c r="R48" s="160">
        <v>0</v>
      </c>
      <c r="S48" s="160">
        <v>0</v>
      </c>
      <c r="T48" s="42">
        <v>8</v>
      </c>
      <c r="U48" s="160">
        <v>8</v>
      </c>
      <c r="V48" s="160">
        <v>8</v>
      </c>
      <c r="W48" s="160">
        <v>8</v>
      </c>
      <c r="X48" s="160">
        <v>8</v>
      </c>
    </row>
    <row r="49" spans="1:24" ht="12.75">
      <c r="A49" s="66">
        <v>44</v>
      </c>
      <c r="B49" s="55" t="s">
        <v>181</v>
      </c>
      <c r="C49" s="241">
        <v>6</v>
      </c>
      <c r="D49" s="241" t="s">
        <v>211</v>
      </c>
      <c r="E49" s="242" t="s">
        <v>628</v>
      </c>
      <c r="F49" s="242" t="s">
        <v>652</v>
      </c>
      <c r="G49" s="242" t="s">
        <v>640</v>
      </c>
      <c r="H49" s="240">
        <v>50</v>
      </c>
      <c r="I49" s="232">
        <v>5</v>
      </c>
      <c r="J49" s="160">
        <v>5</v>
      </c>
      <c r="K49" s="160">
        <v>30</v>
      </c>
      <c r="L49" s="160">
        <v>8</v>
      </c>
      <c r="M49" s="160">
        <v>60</v>
      </c>
      <c r="N49" s="160">
        <v>8</v>
      </c>
      <c r="O49" s="160">
        <v>90</v>
      </c>
      <c r="P49" s="161">
        <v>0</v>
      </c>
      <c r="Q49" s="161">
        <v>0</v>
      </c>
      <c r="R49" s="160">
        <v>0</v>
      </c>
      <c r="S49" s="160">
        <v>0</v>
      </c>
      <c r="T49" s="160">
        <v>8</v>
      </c>
      <c r="U49" s="160">
        <v>8</v>
      </c>
      <c r="V49" s="160">
        <v>8</v>
      </c>
      <c r="W49" s="160">
        <v>8</v>
      </c>
      <c r="X49" s="160">
        <v>8</v>
      </c>
    </row>
    <row r="50" spans="1:24" ht="12.75">
      <c r="A50" s="66">
        <v>45</v>
      </c>
      <c r="B50" s="55" t="s">
        <v>183</v>
      </c>
      <c r="C50" s="241">
        <v>8</v>
      </c>
      <c r="D50" s="241" t="s">
        <v>626</v>
      </c>
      <c r="E50" s="242" t="s">
        <v>628</v>
      </c>
      <c r="F50" s="242" t="s">
        <v>645</v>
      </c>
      <c r="G50" s="240">
        <v>6</v>
      </c>
      <c r="H50" s="240">
        <v>80</v>
      </c>
      <c r="I50" s="232">
        <v>3</v>
      </c>
      <c r="J50" s="160">
        <v>3</v>
      </c>
      <c r="K50" s="160">
        <v>10</v>
      </c>
      <c r="L50" s="160">
        <v>5</v>
      </c>
      <c r="M50" s="160">
        <v>30</v>
      </c>
      <c r="N50" s="160">
        <v>8</v>
      </c>
      <c r="O50" s="160">
        <v>90</v>
      </c>
      <c r="P50" s="161">
        <v>0</v>
      </c>
      <c r="Q50" s="161">
        <v>0</v>
      </c>
      <c r="R50" s="160">
        <v>0</v>
      </c>
      <c r="S50" s="160">
        <v>0</v>
      </c>
      <c r="T50" s="160">
        <v>8</v>
      </c>
      <c r="U50" s="160">
        <v>8</v>
      </c>
      <c r="V50" s="160">
        <v>8</v>
      </c>
      <c r="W50" s="160">
        <v>8</v>
      </c>
      <c r="X50" s="160">
        <v>8</v>
      </c>
    </row>
    <row r="51" spans="1:24" ht="12.75">
      <c r="A51" s="66">
        <v>46</v>
      </c>
      <c r="B51" s="55" t="s">
        <v>383</v>
      </c>
      <c r="C51" s="241">
        <v>6</v>
      </c>
      <c r="D51" s="241" t="s">
        <v>153</v>
      </c>
      <c r="E51" s="242" t="s">
        <v>628</v>
      </c>
      <c r="F51" s="242" t="s">
        <v>629</v>
      </c>
      <c r="G51" s="240">
        <v>7</v>
      </c>
      <c r="H51" s="240">
        <v>25</v>
      </c>
      <c r="I51" s="232">
        <v>20</v>
      </c>
      <c r="J51" s="160">
        <v>8</v>
      </c>
      <c r="K51" s="160">
        <v>10</v>
      </c>
      <c r="L51" s="160">
        <v>2</v>
      </c>
      <c r="M51" s="160">
        <v>10</v>
      </c>
      <c r="N51" s="160">
        <v>5</v>
      </c>
      <c r="O51" s="160">
        <v>20</v>
      </c>
      <c r="P51" s="161">
        <v>8</v>
      </c>
      <c r="Q51" s="161">
        <v>20</v>
      </c>
      <c r="R51" s="160">
        <v>0</v>
      </c>
      <c r="S51" s="160">
        <v>0</v>
      </c>
      <c r="T51" s="160">
        <v>8</v>
      </c>
      <c r="U51" s="42">
        <v>8</v>
      </c>
      <c r="V51" s="42">
        <v>8</v>
      </c>
      <c r="W51" s="42">
        <v>8</v>
      </c>
      <c r="X51" s="42">
        <v>8</v>
      </c>
    </row>
    <row r="52" spans="1:24" ht="12.75">
      <c r="A52" s="66">
        <v>47</v>
      </c>
      <c r="B52" s="55" t="s">
        <v>385</v>
      </c>
      <c r="C52" s="241">
        <v>6</v>
      </c>
      <c r="D52" s="241" t="s">
        <v>626</v>
      </c>
      <c r="E52" s="242" t="s">
        <v>68</v>
      </c>
      <c r="F52" s="242" t="s">
        <v>64</v>
      </c>
      <c r="G52" s="240">
        <v>3</v>
      </c>
      <c r="H52" s="240">
        <v>1</v>
      </c>
      <c r="I52" s="232">
        <v>0</v>
      </c>
      <c r="J52" s="160">
        <v>5</v>
      </c>
      <c r="K52" s="160">
        <v>10</v>
      </c>
      <c r="L52" s="160">
        <v>3</v>
      </c>
      <c r="M52" s="160">
        <v>10</v>
      </c>
      <c r="N52" s="160">
        <v>5</v>
      </c>
      <c r="O52" s="160">
        <v>60</v>
      </c>
      <c r="P52" s="161">
        <v>0</v>
      </c>
      <c r="Q52" s="161">
        <v>0</v>
      </c>
      <c r="R52" s="160">
        <v>0</v>
      </c>
      <c r="S52" s="160">
        <v>0</v>
      </c>
      <c r="T52" s="160">
        <v>3</v>
      </c>
      <c r="U52" s="160">
        <v>7</v>
      </c>
      <c r="V52" s="160">
        <v>8</v>
      </c>
      <c r="W52" s="160">
        <v>7</v>
      </c>
      <c r="X52" s="160">
        <v>8</v>
      </c>
    </row>
    <row r="53" spans="1:24" ht="12.75">
      <c r="A53" s="66">
        <v>48</v>
      </c>
      <c r="B53" s="55" t="s">
        <v>386</v>
      </c>
      <c r="C53" s="241">
        <v>7</v>
      </c>
      <c r="D53" s="241" t="s">
        <v>211</v>
      </c>
      <c r="E53" s="242" t="s">
        <v>66</v>
      </c>
      <c r="F53" s="242" t="s">
        <v>67</v>
      </c>
      <c r="G53" s="240">
        <v>6</v>
      </c>
      <c r="H53" s="240">
        <v>10</v>
      </c>
      <c r="I53" s="232">
        <v>2</v>
      </c>
      <c r="J53" s="160">
        <v>5</v>
      </c>
      <c r="K53" s="160">
        <v>10</v>
      </c>
      <c r="L53" s="160">
        <v>8</v>
      </c>
      <c r="M53" s="160">
        <v>40</v>
      </c>
      <c r="N53" s="160">
        <v>8</v>
      </c>
      <c r="O53" s="160">
        <v>80</v>
      </c>
      <c r="P53" s="161">
        <v>0</v>
      </c>
      <c r="Q53" s="161">
        <v>0</v>
      </c>
      <c r="R53" s="160">
        <v>0</v>
      </c>
      <c r="S53" s="160">
        <v>0</v>
      </c>
      <c r="T53" s="42">
        <v>8</v>
      </c>
      <c r="U53" s="160">
        <v>8</v>
      </c>
      <c r="V53" s="160">
        <v>8</v>
      </c>
      <c r="W53" s="160">
        <v>8</v>
      </c>
      <c r="X53" s="160">
        <v>8</v>
      </c>
    </row>
    <row r="54" spans="1:24" ht="12.75">
      <c r="A54" s="66">
        <v>49</v>
      </c>
      <c r="B54" s="55" t="s">
        <v>388</v>
      </c>
      <c r="C54" s="241">
        <v>6</v>
      </c>
      <c r="D54" s="241" t="s">
        <v>211</v>
      </c>
      <c r="E54" s="242" t="s">
        <v>66</v>
      </c>
      <c r="F54" s="242" t="s">
        <v>68</v>
      </c>
      <c r="G54" s="240">
        <v>5</v>
      </c>
      <c r="H54" s="240">
        <v>10</v>
      </c>
      <c r="I54" s="232">
        <v>0</v>
      </c>
      <c r="J54" s="160">
        <v>5</v>
      </c>
      <c r="K54" s="160">
        <v>1</v>
      </c>
      <c r="L54" s="160">
        <v>8</v>
      </c>
      <c r="M54" s="160">
        <v>40</v>
      </c>
      <c r="N54" s="160">
        <v>8</v>
      </c>
      <c r="O54" s="160">
        <v>60</v>
      </c>
      <c r="P54" s="161">
        <v>0</v>
      </c>
      <c r="Q54" s="161">
        <v>0</v>
      </c>
      <c r="R54" s="160">
        <v>0</v>
      </c>
      <c r="S54" s="160">
        <v>0</v>
      </c>
      <c r="T54" s="160">
        <v>8</v>
      </c>
      <c r="U54" s="160">
        <v>8</v>
      </c>
      <c r="V54" s="160">
        <v>8</v>
      </c>
      <c r="W54" s="160">
        <v>8</v>
      </c>
      <c r="X54" s="160">
        <v>8</v>
      </c>
    </row>
    <row r="55" spans="1:24" ht="12.75">
      <c r="A55" s="76">
        <v>50</v>
      </c>
      <c r="B55" s="59" t="s">
        <v>390</v>
      </c>
      <c r="C55" s="264">
        <v>6</v>
      </c>
      <c r="D55" s="264" t="s">
        <v>89</v>
      </c>
      <c r="E55" s="265" t="s">
        <v>89</v>
      </c>
      <c r="F55" s="265" t="s">
        <v>67</v>
      </c>
      <c r="G55" s="244" t="s">
        <v>630</v>
      </c>
      <c r="H55" s="244">
        <v>5</v>
      </c>
      <c r="I55" s="233">
        <v>0</v>
      </c>
      <c r="J55" s="165">
        <v>2</v>
      </c>
      <c r="K55" s="165">
        <v>1</v>
      </c>
      <c r="L55" s="165">
        <v>5</v>
      </c>
      <c r="M55" s="165">
        <v>20</v>
      </c>
      <c r="N55" s="165">
        <v>2</v>
      </c>
      <c r="O55" s="165">
        <v>10</v>
      </c>
      <c r="P55" s="166">
        <v>0</v>
      </c>
      <c r="Q55" s="166">
        <v>0</v>
      </c>
      <c r="R55" s="165">
        <v>0</v>
      </c>
      <c r="S55" s="165">
        <v>0</v>
      </c>
      <c r="T55" s="165">
        <v>8</v>
      </c>
      <c r="U55" s="155">
        <v>8</v>
      </c>
      <c r="V55" s="155">
        <v>8</v>
      </c>
      <c r="W55" s="155">
        <v>8</v>
      </c>
      <c r="X55" s="155">
        <v>8</v>
      </c>
    </row>
  </sheetData>
  <mergeCells count="25">
    <mergeCell ref="J3:K3"/>
    <mergeCell ref="J4:K4"/>
    <mergeCell ref="L2:O2"/>
    <mergeCell ref="N4:O4"/>
    <mergeCell ref="N3:O3"/>
    <mergeCell ref="J1:S1"/>
    <mergeCell ref="P4:Q4"/>
    <mergeCell ref="R4:S4"/>
    <mergeCell ref="P3:Q3"/>
    <mergeCell ref="R3:S3"/>
    <mergeCell ref="P2:Q2"/>
    <mergeCell ref="R2:S2"/>
    <mergeCell ref="L3:M3"/>
    <mergeCell ref="L4:M4"/>
    <mergeCell ref="J2:K2"/>
    <mergeCell ref="T1:X1"/>
    <mergeCell ref="T3:X3"/>
    <mergeCell ref="T4:X4"/>
    <mergeCell ref="T2:X2"/>
    <mergeCell ref="C1:H1"/>
    <mergeCell ref="C3:D3"/>
    <mergeCell ref="E3:H3"/>
    <mergeCell ref="E4:F4"/>
    <mergeCell ref="G4:H4"/>
    <mergeCell ref="C2:H2"/>
  </mergeCells>
  <hyperlinks>
    <hyperlink ref="B1" r:id="rId1" display="Notes"/>
  </hyperlinks>
  <printOptions horizontalCentered="1"/>
  <pageMargins left="0.53" right="0.23" top="1" bottom="0.42" header="0.5" footer="0.2"/>
  <pageSetup horizontalDpi="600" verticalDpi="600" orientation="portrait" scale="80" r:id="rId2"/>
  <headerFooter alignWithMargins="0">
    <oddHeader>&amp;CTable 15.  Stripe rust infection type (IT) and severity on entries in the 2008 SRPN.</oddHeader>
    <oddFooter>&amp;CPage &amp;P of &amp;N</oddFooter>
  </headerFooter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">
      <selection activeCell="B8" sqref="B8"/>
    </sheetView>
  </sheetViews>
  <sheetFormatPr defaultColWidth="9.140625" defaultRowHeight="12.75"/>
  <cols>
    <col min="1" max="1" width="8.57421875" style="7" customWidth="1"/>
    <col min="2" max="2" width="20.28125" style="8" customWidth="1"/>
    <col min="3" max="3" width="9.140625" style="169" customWidth="1"/>
    <col min="4" max="16384" width="9.140625" style="15" customWidth="1"/>
  </cols>
  <sheetData>
    <row r="1" spans="1:9" ht="26.25" customHeight="1">
      <c r="A1" s="307" t="s">
        <v>137</v>
      </c>
      <c r="B1" s="307"/>
      <c r="C1" s="307"/>
      <c r="D1" s="46"/>
      <c r="E1" s="46"/>
      <c r="F1" s="46"/>
      <c r="G1" s="46"/>
      <c r="H1" s="46"/>
      <c r="I1" s="46"/>
    </row>
    <row r="2" spans="1:9" ht="79.5" customHeight="1">
      <c r="A2" s="69" t="s">
        <v>9</v>
      </c>
      <c r="B2" s="68" t="s">
        <v>0</v>
      </c>
      <c r="C2" s="249" t="s">
        <v>656</v>
      </c>
      <c r="D2" s="308" t="s">
        <v>657</v>
      </c>
      <c r="E2" s="308"/>
      <c r="F2" s="308"/>
      <c r="G2" s="308"/>
      <c r="H2" s="308"/>
      <c r="I2" s="308"/>
    </row>
    <row r="3" spans="1:3" ht="12.75">
      <c r="A3" s="42">
        <v>1</v>
      </c>
      <c r="B3" s="167" t="s">
        <v>1</v>
      </c>
      <c r="C3" s="248">
        <v>4</v>
      </c>
    </row>
    <row r="4" spans="1:3" ht="12.75">
      <c r="A4" s="42">
        <v>2</v>
      </c>
      <c r="B4" s="167" t="s">
        <v>2</v>
      </c>
      <c r="C4" s="248">
        <v>3</v>
      </c>
    </row>
    <row r="5" spans="1:3" ht="12.75">
      <c r="A5" s="42">
        <v>3</v>
      </c>
      <c r="B5" s="167" t="s">
        <v>8</v>
      </c>
      <c r="C5" s="248">
        <v>5</v>
      </c>
    </row>
    <row r="6" spans="1:3" ht="12.75">
      <c r="A6" s="163">
        <v>4</v>
      </c>
      <c r="B6" s="167" t="s">
        <v>41</v>
      </c>
      <c r="C6" s="248">
        <v>4</v>
      </c>
    </row>
    <row r="7" spans="1:3" ht="12.75">
      <c r="A7" s="163">
        <v>5</v>
      </c>
      <c r="B7" t="s">
        <v>325</v>
      </c>
      <c r="C7" s="248">
        <v>3</v>
      </c>
    </row>
    <row r="8" spans="1:3" ht="12.75">
      <c r="A8" s="163">
        <v>6</v>
      </c>
      <c r="B8" t="s">
        <v>738</v>
      </c>
      <c r="C8" s="248">
        <v>3</v>
      </c>
    </row>
    <row r="9" spans="1:3" ht="12.75">
      <c r="A9" s="163">
        <v>7</v>
      </c>
      <c r="B9" t="s">
        <v>165</v>
      </c>
      <c r="C9" s="248">
        <v>1</v>
      </c>
    </row>
    <row r="10" spans="1:3" ht="12.75">
      <c r="A10" s="163">
        <v>8</v>
      </c>
      <c r="B10" t="s">
        <v>163</v>
      </c>
      <c r="C10" s="248">
        <v>3</v>
      </c>
    </row>
    <row r="11" spans="1:3" ht="12.75">
      <c r="A11" s="163">
        <v>9</v>
      </c>
      <c r="B11" t="s">
        <v>327</v>
      </c>
      <c r="C11" s="248">
        <v>3</v>
      </c>
    </row>
    <row r="12" spans="1:3" ht="12.75">
      <c r="A12" s="163">
        <v>10</v>
      </c>
      <c r="B12" t="s">
        <v>329</v>
      </c>
      <c r="C12" s="248">
        <v>2</v>
      </c>
    </row>
    <row r="13" spans="1:3" ht="12.75">
      <c r="A13" s="163">
        <v>11</v>
      </c>
      <c r="B13" t="s">
        <v>332</v>
      </c>
      <c r="C13" s="248">
        <v>2</v>
      </c>
    </row>
    <row r="14" spans="1:3" ht="12.75">
      <c r="A14" s="163">
        <v>12</v>
      </c>
      <c r="B14" t="s">
        <v>334</v>
      </c>
      <c r="C14" s="248">
        <v>1</v>
      </c>
    </row>
    <row r="15" spans="1:3" ht="12.75">
      <c r="A15" s="163">
        <v>13</v>
      </c>
      <c r="B15" t="s">
        <v>336</v>
      </c>
      <c r="C15" s="248">
        <v>1</v>
      </c>
    </row>
    <row r="16" spans="1:3" ht="12.75">
      <c r="A16" s="163">
        <v>14</v>
      </c>
      <c r="B16" t="s">
        <v>337</v>
      </c>
      <c r="C16" s="248">
        <v>5</v>
      </c>
    </row>
    <row r="17" spans="1:3" ht="12.75">
      <c r="A17" s="163">
        <v>15</v>
      </c>
      <c r="B17" t="s">
        <v>340</v>
      </c>
      <c r="C17" s="248">
        <v>3</v>
      </c>
    </row>
    <row r="18" spans="1:3" ht="12.75">
      <c r="A18" s="163">
        <v>16</v>
      </c>
      <c r="B18" t="s">
        <v>342</v>
      </c>
      <c r="C18" s="248">
        <v>3</v>
      </c>
    </row>
    <row r="19" spans="1:3" ht="12.75">
      <c r="A19" s="163">
        <v>17</v>
      </c>
      <c r="B19" t="s">
        <v>343</v>
      </c>
      <c r="C19" s="248">
        <v>4</v>
      </c>
    </row>
    <row r="20" spans="1:3" ht="12.75">
      <c r="A20" s="163">
        <v>18</v>
      </c>
      <c r="B20" s="176" t="s">
        <v>345</v>
      </c>
      <c r="C20" s="248">
        <v>1</v>
      </c>
    </row>
    <row r="21" spans="1:3" ht="12.75">
      <c r="A21" s="163">
        <v>19</v>
      </c>
      <c r="B21" s="179" t="s">
        <v>349</v>
      </c>
      <c r="C21" s="248">
        <v>4</v>
      </c>
    </row>
    <row r="22" spans="1:3" ht="12.75">
      <c r="A22" s="163">
        <v>20</v>
      </c>
      <c r="B22" s="180" t="s">
        <v>351</v>
      </c>
      <c r="C22" s="248">
        <v>1</v>
      </c>
    </row>
    <row r="23" spans="1:3" ht="12.75">
      <c r="A23" s="163">
        <v>21</v>
      </c>
      <c r="B23" s="178" t="s">
        <v>353</v>
      </c>
      <c r="C23" s="248">
        <v>5</v>
      </c>
    </row>
    <row r="24" spans="1:3" ht="12.75">
      <c r="A24" s="163">
        <v>22</v>
      </c>
      <c r="B24" t="s">
        <v>140</v>
      </c>
      <c r="C24" s="248">
        <v>5</v>
      </c>
    </row>
    <row r="25" spans="1:3" ht="12.75">
      <c r="A25" s="163">
        <v>23</v>
      </c>
      <c r="B25" t="s">
        <v>142</v>
      </c>
      <c r="C25" s="248">
        <v>3</v>
      </c>
    </row>
    <row r="26" spans="1:3" ht="12.75">
      <c r="A26" s="163">
        <v>24</v>
      </c>
      <c r="B26" t="s">
        <v>167</v>
      </c>
      <c r="C26" s="248">
        <v>3</v>
      </c>
    </row>
    <row r="27" spans="1:3" ht="12.75">
      <c r="A27" s="163">
        <v>25</v>
      </c>
      <c r="B27" t="s">
        <v>168</v>
      </c>
      <c r="C27" s="248">
        <v>5</v>
      </c>
    </row>
    <row r="28" spans="1:3" ht="12.75">
      <c r="A28" s="163">
        <v>26</v>
      </c>
      <c r="B28" t="s">
        <v>177</v>
      </c>
      <c r="C28" s="248">
        <v>3</v>
      </c>
    </row>
    <row r="29" spans="1:3" ht="12.75">
      <c r="A29" s="163">
        <v>27</v>
      </c>
      <c r="B29" t="s">
        <v>359</v>
      </c>
      <c r="C29" s="248">
        <v>3</v>
      </c>
    </row>
    <row r="30" spans="1:3" ht="12.75">
      <c r="A30" s="163">
        <v>28</v>
      </c>
      <c r="B30" t="s">
        <v>361</v>
      </c>
      <c r="C30" s="248">
        <v>2</v>
      </c>
    </row>
    <row r="31" spans="1:3" ht="12.75">
      <c r="A31" s="163">
        <v>29</v>
      </c>
      <c r="B31" t="s">
        <v>362</v>
      </c>
      <c r="C31" s="248">
        <v>3</v>
      </c>
    </row>
    <row r="32" spans="1:3" ht="12.75">
      <c r="A32" s="163">
        <v>30</v>
      </c>
      <c r="B32" t="s">
        <v>169</v>
      </c>
      <c r="C32" s="248">
        <v>2</v>
      </c>
    </row>
    <row r="33" spans="1:3" ht="12.75">
      <c r="A33" s="163">
        <v>31</v>
      </c>
      <c r="B33" t="s">
        <v>364</v>
      </c>
      <c r="C33" s="248">
        <v>3</v>
      </c>
    </row>
    <row r="34" spans="1:3" ht="12.75">
      <c r="A34" s="163">
        <v>32</v>
      </c>
      <c r="B34" t="s">
        <v>172</v>
      </c>
      <c r="C34" s="248">
        <v>3</v>
      </c>
    </row>
    <row r="35" spans="1:3" ht="12.75">
      <c r="A35" s="163">
        <v>33</v>
      </c>
      <c r="B35" t="s">
        <v>366</v>
      </c>
      <c r="C35" s="248">
        <v>1</v>
      </c>
    </row>
    <row r="36" spans="1:3" ht="12.75">
      <c r="A36" s="163">
        <v>34</v>
      </c>
      <c r="B36" t="s">
        <v>368</v>
      </c>
      <c r="C36" s="248">
        <v>4</v>
      </c>
    </row>
    <row r="37" spans="1:3" ht="12.75">
      <c r="A37" s="163">
        <v>35</v>
      </c>
      <c r="B37" t="s">
        <v>370</v>
      </c>
      <c r="C37" s="248">
        <v>4</v>
      </c>
    </row>
    <row r="38" spans="1:3" ht="12.75">
      <c r="A38" s="163">
        <v>36</v>
      </c>
      <c r="B38" t="s">
        <v>173</v>
      </c>
      <c r="C38" s="248">
        <v>4</v>
      </c>
    </row>
    <row r="39" spans="1:3" ht="12.75">
      <c r="A39" s="163">
        <v>37</v>
      </c>
      <c r="B39" t="s">
        <v>372</v>
      </c>
      <c r="C39" s="248">
        <v>4</v>
      </c>
    </row>
    <row r="40" spans="1:3" ht="12.75">
      <c r="A40" s="163">
        <v>38</v>
      </c>
      <c r="B40" t="s">
        <v>175</v>
      </c>
      <c r="C40" s="248">
        <v>4</v>
      </c>
    </row>
    <row r="41" spans="1:3" ht="12.75">
      <c r="A41" s="163">
        <v>39</v>
      </c>
      <c r="B41" t="s">
        <v>375</v>
      </c>
      <c r="C41" s="248">
        <v>4</v>
      </c>
    </row>
    <row r="42" spans="1:3" ht="12.75">
      <c r="A42" s="163">
        <v>40</v>
      </c>
      <c r="B42" t="s">
        <v>377</v>
      </c>
      <c r="C42" s="248">
        <v>3</v>
      </c>
    </row>
    <row r="43" spans="1:3" ht="12.75">
      <c r="A43" s="163">
        <v>41</v>
      </c>
      <c r="B43" t="s">
        <v>171</v>
      </c>
      <c r="C43" s="248">
        <v>0</v>
      </c>
    </row>
    <row r="44" spans="1:3" ht="12.75">
      <c r="A44" s="163">
        <v>42</v>
      </c>
      <c r="B44" t="s">
        <v>379</v>
      </c>
      <c r="C44" s="248">
        <v>3</v>
      </c>
    </row>
    <row r="45" spans="1:3" ht="12.75">
      <c r="A45" s="163">
        <v>43</v>
      </c>
      <c r="B45" t="s">
        <v>179</v>
      </c>
      <c r="C45" s="248">
        <v>3</v>
      </c>
    </row>
    <row r="46" spans="1:3" ht="12.75">
      <c r="A46" s="163">
        <v>44</v>
      </c>
      <c r="B46" t="s">
        <v>181</v>
      </c>
      <c r="C46" s="248">
        <v>1</v>
      </c>
    </row>
    <row r="47" spans="1:3" ht="12.75">
      <c r="A47" s="163">
        <v>45</v>
      </c>
      <c r="B47" t="s">
        <v>183</v>
      </c>
      <c r="C47" s="248">
        <v>4</v>
      </c>
    </row>
    <row r="48" spans="1:3" ht="12.75">
      <c r="A48" s="163">
        <v>46</v>
      </c>
      <c r="B48" t="s">
        <v>383</v>
      </c>
      <c r="C48" s="248">
        <v>3</v>
      </c>
    </row>
    <row r="49" spans="1:3" ht="12.75">
      <c r="A49" s="163">
        <v>47</v>
      </c>
      <c r="B49" t="s">
        <v>385</v>
      </c>
      <c r="C49" s="248">
        <v>0</v>
      </c>
    </row>
    <row r="50" spans="1:3" ht="12.75">
      <c r="A50" s="163">
        <v>48</v>
      </c>
      <c r="B50" t="s">
        <v>386</v>
      </c>
      <c r="C50" s="248">
        <v>3</v>
      </c>
    </row>
    <row r="51" spans="1:3" ht="12.75">
      <c r="A51" s="163">
        <v>49</v>
      </c>
      <c r="B51" t="s">
        <v>388</v>
      </c>
      <c r="C51" s="248">
        <v>3</v>
      </c>
    </row>
    <row r="52" spans="1:3" ht="12.75">
      <c r="A52" s="164">
        <v>50</v>
      </c>
      <c r="B52" s="59" t="s">
        <v>390</v>
      </c>
      <c r="C52" s="250">
        <v>2</v>
      </c>
    </row>
    <row r="53" spans="1:3" ht="12">
      <c r="A53" s="17"/>
      <c r="B53" s="15"/>
      <c r="C53" s="168"/>
    </row>
    <row r="54" spans="1:3" ht="12">
      <c r="A54" s="17"/>
      <c r="B54" s="15"/>
      <c r="C54" s="168"/>
    </row>
    <row r="55" spans="1:3" ht="12">
      <c r="A55" s="17"/>
      <c r="B55" s="15"/>
      <c r="C55" s="168"/>
    </row>
    <row r="56" spans="1:3" ht="12">
      <c r="A56" s="17"/>
      <c r="B56" s="15"/>
      <c r="C56" s="168"/>
    </row>
    <row r="57" spans="1:3" ht="12">
      <c r="A57" s="17"/>
      <c r="B57" s="15"/>
      <c r="C57" s="168"/>
    </row>
    <row r="58" spans="1:3" ht="12">
      <c r="A58" s="17"/>
      <c r="B58" s="15"/>
      <c r="C58" s="168"/>
    </row>
    <row r="59" spans="1:3" ht="12">
      <c r="A59" s="17"/>
      <c r="B59" s="15"/>
      <c r="C59" s="168"/>
    </row>
    <row r="60" spans="1:3" ht="12">
      <c r="A60" s="17"/>
      <c r="B60" s="15"/>
      <c r="C60" s="168"/>
    </row>
    <row r="61" spans="1:3" ht="12">
      <c r="A61" s="17"/>
      <c r="B61" s="15"/>
      <c r="C61" s="168"/>
    </row>
    <row r="62" spans="1:3" ht="12">
      <c r="A62" s="17"/>
      <c r="B62" s="15"/>
      <c r="C62" s="168"/>
    </row>
    <row r="63" spans="1:3" ht="12">
      <c r="A63" s="17"/>
      <c r="B63" s="15"/>
      <c r="C63" s="168"/>
    </row>
    <row r="64" spans="1:3" ht="12">
      <c r="A64" s="17"/>
      <c r="B64" s="15"/>
      <c r="C64" s="168"/>
    </row>
    <row r="65" spans="1:3" ht="12">
      <c r="A65" s="17"/>
      <c r="B65" s="15"/>
      <c r="C65" s="168"/>
    </row>
    <row r="66" spans="1:3" ht="12">
      <c r="A66" s="17"/>
      <c r="B66" s="15"/>
      <c r="C66" s="168"/>
    </row>
    <row r="67" spans="1:3" ht="12">
      <c r="A67" s="17"/>
      <c r="B67" s="15"/>
      <c r="C67" s="168"/>
    </row>
    <row r="68" spans="1:3" ht="12">
      <c r="A68" s="17"/>
      <c r="B68" s="15"/>
      <c r="C68" s="168"/>
    </row>
    <row r="69" spans="1:3" ht="12">
      <c r="A69" s="17"/>
      <c r="B69" s="15"/>
      <c r="C69" s="168"/>
    </row>
    <row r="70" spans="1:3" ht="12">
      <c r="A70" s="17"/>
      <c r="B70" s="15"/>
      <c r="C70" s="168"/>
    </row>
    <row r="71" spans="1:3" ht="12">
      <c r="A71" s="17"/>
      <c r="B71" s="15"/>
      <c r="C71" s="168"/>
    </row>
    <row r="72" spans="1:3" ht="12">
      <c r="A72" s="17"/>
      <c r="B72" s="15"/>
      <c r="C72" s="168"/>
    </row>
    <row r="73" spans="1:3" ht="12">
      <c r="A73" s="17"/>
      <c r="B73" s="15"/>
      <c r="C73" s="168"/>
    </row>
    <row r="74" spans="1:3" ht="12">
      <c r="A74" s="17"/>
      <c r="B74" s="15"/>
      <c r="C74" s="168"/>
    </row>
    <row r="75" spans="1:3" ht="12">
      <c r="A75" s="17"/>
      <c r="B75" s="15"/>
      <c r="C75" s="168"/>
    </row>
    <row r="76" spans="1:3" ht="12">
      <c r="A76" s="17"/>
      <c r="B76" s="15"/>
      <c r="C76" s="168"/>
    </row>
    <row r="77" spans="1:3" ht="12">
      <c r="A77" s="17"/>
      <c r="B77" s="15"/>
      <c r="C77" s="168"/>
    </row>
    <row r="78" spans="1:3" ht="12">
      <c r="A78" s="17"/>
      <c r="B78" s="15"/>
      <c r="C78" s="168"/>
    </row>
    <row r="79" spans="1:3" ht="12">
      <c r="A79" s="17"/>
      <c r="B79" s="15"/>
      <c r="C79" s="168"/>
    </row>
    <row r="80" spans="1:3" ht="12">
      <c r="A80" s="17"/>
      <c r="B80" s="15"/>
      <c r="C80" s="168"/>
    </row>
    <row r="81" spans="1:3" ht="12">
      <c r="A81" s="17"/>
      <c r="B81" s="15"/>
      <c r="C81" s="168"/>
    </row>
    <row r="82" spans="1:3" ht="12">
      <c r="A82" s="17"/>
      <c r="B82" s="15"/>
      <c r="C82" s="168"/>
    </row>
    <row r="83" spans="1:3" ht="12">
      <c r="A83" s="17"/>
      <c r="B83" s="15"/>
      <c r="C83" s="168"/>
    </row>
    <row r="84" spans="1:3" ht="12">
      <c r="A84" s="17"/>
      <c r="B84" s="15"/>
      <c r="C84" s="168"/>
    </row>
    <row r="85" spans="1:3" ht="12">
      <c r="A85" s="17"/>
      <c r="B85" s="15"/>
      <c r="C85" s="168"/>
    </row>
    <row r="86" spans="1:3" ht="12">
      <c r="A86" s="17"/>
      <c r="B86" s="15"/>
      <c r="C86" s="168"/>
    </row>
    <row r="87" spans="1:3" ht="12">
      <c r="A87" s="17"/>
      <c r="B87" s="15"/>
      <c r="C87" s="168"/>
    </row>
    <row r="88" spans="1:3" ht="12">
      <c r="A88" s="17"/>
      <c r="B88" s="15"/>
      <c r="C88" s="168"/>
    </row>
    <row r="89" spans="1:3" ht="12">
      <c r="A89" s="17"/>
      <c r="B89" s="15"/>
      <c r="C89" s="168"/>
    </row>
    <row r="90" spans="1:3" ht="12">
      <c r="A90" s="17"/>
      <c r="B90" s="15"/>
      <c r="C90" s="168"/>
    </row>
    <row r="91" spans="1:3" ht="12">
      <c r="A91" s="17"/>
      <c r="B91" s="15"/>
      <c r="C91" s="168"/>
    </row>
    <row r="92" spans="1:3" ht="12">
      <c r="A92" s="17"/>
      <c r="B92" s="15"/>
      <c r="C92" s="168"/>
    </row>
    <row r="93" spans="1:3" ht="12">
      <c r="A93" s="17"/>
      <c r="B93" s="15"/>
      <c r="C93" s="168"/>
    </row>
    <row r="94" spans="1:3" ht="12">
      <c r="A94" s="17"/>
      <c r="B94" s="15"/>
      <c r="C94" s="168"/>
    </row>
    <row r="95" spans="1:3" ht="12">
      <c r="A95" s="17"/>
      <c r="B95" s="15"/>
      <c r="C95" s="168"/>
    </row>
    <row r="96" spans="1:3" ht="12">
      <c r="A96" s="17"/>
      <c r="B96" s="15"/>
      <c r="C96" s="168"/>
    </row>
    <row r="97" spans="1:3" ht="12">
      <c r="A97" s="17"/>
      <c r="B97" s="15"/>
      <c r="C97" s="168"/>
    </row>
    <row r="98" spans="1:3" ht="12">
      <c r="A98" s="17"/>
      <c r="B98" s="15"/>
      <c r="C98" s="168"/>
    </row>
    <row r="99" spans="1:3" ht="12">
      <c r="A99" s="17"/>
      <c r="B99" s="15"/>
      <c r="C99" s="168"/>
    </row>
    <row r="100" spans="1:3" ht="12">
      <c r="A100" s="17"/>
      <c r="B100" s="15"/>
      <c r="C100" s="168"/>
    </row>
    <row r="101" spans="1:3" ht="12">
      <c r="A101" s="17"/>
      <c r="B101" s="15"/>
      <c r="C101" s="168"/>
    </row>
    <row r="102" spans="1:3" ht="12">
      <c r="A102" s="17"/>
      <c r="B102" s="15"/>
      <c r="C102" s="168"/>
    </row>
    <row r="103" spans="1:3" ht="12">
      <c r="A103" s="17"/>
      <c r="B103" s="15"/>
      <c r="C103" s="168"/>
    </row>
    <row r="104" spans="1:3" ht="12">
      <c r="A104" s="17"/>
      <c r="B104" s="15"/>
      <c r="C104" s="168"/>
    </row>
    <row r="105" spans="1:3" ht="12">
      <c r="A105" s="17"/>
      <c r="B105" s="15"/>
      <c r="C105" s="168"/>
    </row>
    <row r="106" spans="1:3" ht="12">
      <c r="A106" s="17"/>
      <c r="B106" s="15"/>
      <c r="C106" s="168"/>
    </row>
    <row r="107" spans="1:3" ht="12">
      <c r="A107" s="17"/>
      <c r="B107" s="15"/>
      <c r="C107" s="168"/>
    </row>
    <row r="108" spans="1:3" ht="12">
      <c r="A108" s="17"/>
      <c r="B108" s="15"/>
      <c r="C108" s="168"/>
    </row>
    <row r="109" spans="1:3" ht="12">
      <c r="A109" s="17"/>
      <c r="B109" s="15"/>
      <c r="C109" s="168"/>
    </row>
    <row r="110" spans="1:3" ht="12">
      <c r="A110" s="17"/>
      <c r="B110" s="15"/>
      <c r="C110" s="168"/>
    </row>
    <row r="111" spans="1:3" ht="12">
      <c r="A111" s="17"/>
      <c r="B111" s="15"/>
      <c r="C111" s="168"/>
    </row>
    <row r="112" spans="1:3" ht="12">
      <c r="A112" s="17"/>
      <c r="B112" s="15"/>
      <c r="C112" s="168"/>
    </row>
    <row r="113" spans="1:3" ht="12">
      <c r="A113" s="17"/>
      <c r="B113" s="15"/>
      <c r="C113" s="168"/>
    </row>
    <row r="114" spans="1:3" ht="12">
      <c r="A114" s="17"/>
      <c r="B114" s="15"/>
      <c r="C114" s="168"/>
    </row>
    <row r="115" spans="1:3" ht="12">
      <c r="A115" s="17"/>
      <c r="B115" s="15"/>
      <c r="C115" s="168"/>
    </row>
    <row r="116" spans="1:3" ht="12">
      <c r="A116" s="17"/>
      <c r="B116" s="15"/>
      <c r="C116" s="168"/>
    </row>
    <row r="117" spans="1:3" ht="12">
      <c r="A117" s="17"/>
      <c r="B117" s="15"/>
      <c r="C117" s="168"/>
    </row>
    <row r="118" spans="1:3" ht="12">
      <c r="A118" s="17"/>
      <c r="B118" s="15"/>
      <c r="C118" s="168"/>
    </row>
    <row r="119" spans="1:3" ht="12">
      <c r="A119" s="17"/>
      <c r="B119" s="15"/>
      <c r="C119" s="168"/>
    </row>
    <row r="120" spans="1:3" ht="12">
      <c r="A120" s="17"/>
      <c r="B120" s="15"/>
      <c r="C120" s="168"/>
    </row>
    <row r="121" spans="1:3" ht="12">
      <c r="A121" s="17"/>
      <c r="B121" s="15"/>
      <c r="C121" s="168"/>
    </row>
    <row r="122" spans="1:3" ht="12">
      <c r="A122" s="17"/>
      <c r="B122" s="15"/>
      <c r="C122" s="168"/>
    </row>
    <row r="123" spans="1:3" ht="12">
      <c r="A123" s="17"/>
      <c r="B123" s="15"/>
      <c r="C123" s="168"/>
    </row>
    <row r="124" spans="1:3" ht="12">
      <c r="A124" s="17"/>
      <c r="B124" s="15"/>
      <c r="C124" s="168"/>
    </row>
    <row r="125" spans="1:3" ht="12">
      <c r="A125" s="17"/>
      <c r="B125" s="15"/>
      <c r="C125" s="168"/>
    </row>
    <row r="126" spans="1:3" ht="12">
      <c r="A126" s="17"/>
      <c r="B126" s="15"/>
      <c r="C126" s="168"/>
    </row>
    <row r="127" spans="1:3" ht="12">
      <c r="A127" s="17"/>
      <c r="B127" s="15"/>
      <c r="C127" s="168"/>
    </row>
    <row r="128" spans="1:3" ht="12">
      <c r="A128" s="17"/>
      <c r="B128" s="15"/>
      <c r="C128" s="168"/>
    </row>
    <row r="129" spans="1:3" ht="12">
      <c r="A129" s="17"/>
      <c r="B129" s="15"/>
      <c r="C129" s="168"/>
    </row>
    <row r="130" spans="1:3" ht="12">
      <c r="A130" s="17"/>
      <c r="B130" s="15"/>
      <c r="C130" s="168"/>
    </row>
    <row r="131" spans="1:3" ht="12">
      <c r="A131" s="17"/>
      <c r="B131" s="15"/>
      <c r="C131" s="168"/>
    </row>
    <row r="132" spans="1:3" ht="12">
      <c r="A132" s="17"/>
      <c r="B132" s="15"/>
      <c r="C132" s="168"/>
    </row>
    <row r="133" spans="1:3" ht="12">
      <c r="A133" s="17"/>
      <c r="B133" s="15"/>
      <c r="C133" s="168"/>
    </row>
    <row r="134" spans="1:3" ht="12">
      <c r="A134" s="17"/>
      <c r="B134" s="15"/>
      <c r="C134" s="168"/>
    </row>
    <row r="135" spans="1:3" ht="12">
      <c r="A135" s="17"/>
      <c r="B135" s="15"/>
      <c r="C135" s="168"/>
    </row>
    <row r="136" spans="1:3" ht="12">
      <c r="A136" s="17"/>
      <c r="B136" s="15"/>
      <c r="C136" s="168"/>
    </row>
    <row r="137" spans="1:3" ht="12">
      <c r="A137" s="17"/>
      <c r="B137" s="15"/>
      <c r="C137" s="168"/>
    </row>
    <row r="138" spans="1:3" ht="12">
      <c r="A138" s="17"/>
      <c r="B138" s="15"/>
      <c r="C138" s="168"/>
    </row>
    <row r="139" spans="1:3" ht="12">
      <c r="A139" s="17"/>
      <c r="B139" s="15"/>
      <c r="C139" s="168"/>
    </row>
    <row r="140" spans="1:3" ht="12">
      <c r="A140" s="17"/>
      <c r="B140" s="15"/>
      <c r="C140" s="168"/>
    </row>
    <row r="141" spans="1:3" ht="12">
      <c r="A141" s="17"/>
      <c r="B141" s="15"/>
      <c r="C141" s="168"/>
    </row>
    <row r="142" spans="1:3" ht="12">
      <c r="A142" s="17"/>
      <c r="B142" s="15"/>
      <c r="C142" s="168"/>
    </row>
    <row r="143" spans="1:3" ht="12">
      <c r="A143" s="17"/>
      <c r="B143" s="15"/>
      <c r="C143" s="168"/>
    </row>
    <row r="144" spans="1:3" ht="12">
      <c r="A144" s="17"/>
      <c r="B144" s="15"/>
      <c r="C144" s="168"/>
    </row>
    <row r="145" spans="1:3" ht="12">
      <c r="A145" s="17"/>
      <c r="B145" s="15"/>
      <c r="C145" s="168"/>
    </row>
    <row r="146" spans="1:3" ht="12">
      <c r="A146" s="17"/>
      <c r="B146" s="15"/>
      <c r="C146" s="168"/>
    </row>
    <row r="147" spans="1:3" ht="12">
      <c r="A147" s="17"/>
      <c r="B147" s="15"/>
      <c r="C147" s="168"/>
    </row>
    <row r="148" spans="1:3" ht="12">
      <c r="A148" s="17"/>
      <c r="B148" s="15"/>
      <c r="C148" s="168"/>
    </row>
    <row r="149" spans="1:3" ht="12">
      <c r="A149" s="17"/>
      <c r="B149" s="15"/>
      <c r="C149" s="168"/>
    </row>
    <row r="150" spans="1:3" ht="12">
      <c r="A150" s="17"/>
      <c r="B150" s="15"/>
      <c r="C150" s="168"/>
    </row>
    <row r="151" spans="1:3" ht="12">
      <c r="A151" s="17"/>
      <c r="B151" s="15"/>
      <c r="C151" s="168"/>
    </row>
    <row r="152" spans="1:3" ht="12">
      <c r="A152" s="17"/>
      <c r="B152" s="15"/>
      <c r="C152" s="168"/>
    </row>
    <row r="153" spans="1:3" ht="12">
      <c r="A153" s="17"/>
      <c r="B153" s="15"/>
      <c r="C153" s="168"/>
    </row>
    <row r="154" spans="1:3" ht="12">
      <c r="A154" s="17"/>
      <c r="B154" s="15"/>
      <c r="C154" s="168"/>
    </row>
    <row r="155" spans="1:3" ht="12">
      <c r="A155" s="17"/>
      <c r="B155" s="15"/>
      <c r="C155" s="168"/>
    </row>
    <row r="156" spans="1:3" ht="12">
      <c r="A156" s="17"/>
      <c r="B156" s="15"/>
      <c r="C156" s="168"/>
    </row>
    <row r="157" spans="1:3" ht="12">
      <c r="A157" s="17"/>
      <c r="B157" s="15"/>
      <c r="C157" s="168"/>
    </row>
    <row r="158" spans="1:3" ht="12">
      <c r="A158" s="17"/>
      <c r="B158" s="15"/>
      <c r="C158" s="168"/>
    </row>
    <row r="159" spans="1:3" ht="12">
      <c r="A159" s="17"/>
      <c r="B159" s="15"/>
      <c r="C159" s="168"/>
    </row>
    <row r="160" spans="1:3" ht="12">
      <c r="A160" s="17"/>
      <c r="B160" s="15"/>
      <c r="C160" s="168"/>
    </row>
    <row r="161" spans="1:3" ht="12">
      <c r="A161" s="17"/>
      <c r="B161" s="15"/>
      <c r="C161" s="168"/>
    </row>
    <row r="162" spans="1:3" ht="12">
      <c r="A162" s="17"/>
      <c r="B162" s="15"/>
      <c r="C162" s="168"/>
    </row>
    <row r="163" spans="1:3" ht="12">
      <c r="A163" s="17"/>
      <c r="B163" s="15"/>
      <c r="C163" s="168"/>
    </row>
    <row r="164" spans="1:3" ht="12">
      <c r="A164" s="17"/>
      <c r="B164" s="15"/>
      <c r="C164" s="168"/>
    </row>
    <row r="165" spans="1:3" ht="12">
      <c r="A165" s="17"/>
      <c r="B165" s="15"/>
      <c r="C165" s="168"/>
    </row>
    <row r="166" spans="1:3" ht="12">
      <c r="A166" s="17"/>
      <c r="B166" s="15"/>
      <c r="C166" s="168"/>
    </row>
    <row r="167" spans="1:3" ht="12">
      <c r="A167" s="17"/>
      <c r="B167" s="15"/>
      <c r="C167" s="168"/>
    </row>
    <row r="168" spans="1:3" ht="12">
      <c r="A168" s="17"/>
      <c r="B168" s="15"/>
      <c r="C168" s="168"/>
    </row>
    <row r="169" spans="1:3" ht="12">
      <c r="A169" s="17"/>
      <c r="B169" s="15"/>
      <c r="C169" s="168"/>
    </row>
    <row r="170" spans="1:3" ht="12">
      <c r="A170" s="17"/>
      <c r="B170" s="15"/>
      <c r="C170" s="168"/>
    </row>
    <row r="171" spans="1:3" ht="12">
      <c r="A171" s="17"/>
      <c r="B171" s="15"/>
      <c r="C171" s="168"/>
    </row>
    <row r="172" spans="1:3" ht="12">
      <c r="A172" s="17"/>
      <c r="B172" s="15"/>
      <c r="C172" s="168"/>
    </row>
    <row r="173" spans="1:3" ht="12">
      <c r="A173" s="17"/>
      <c r="B173" s="15"/>
      <c r="C173" s="168"/>
    </row>
    <row r="174" spans="1:3" ht="12">
      <c r="A174" s="17"/>
      <c r="B174" s="15"/>
      <c r="C174" s="168"/>
    </row>
    <row r="175" spans="1:3" ht="12">
      <c r="A175" s="17"/>
      <c r="B175" s="15"/>
      <c r="C175" s="168"/>
    </row>
    <row r="176" spans="1:3" ht="12">
      <c r="A176" s="17"/>
      <c r="B176" s="15"/>
      <c r="C176" s="168"/>
    </row>
    <row r="177" spans="1:3" ht="12">
      <c r="A177" s="17"/>
      <c r="B177" s="15"/>
      <c r="C177" s="168"/>
    </row>
    <row r="178" spans="1:3" ht="12">
      <c r="A178" s="17"/>
      <c r="B178" s="15"/>
      <c r="C178" s="168"/>
    </row>
    <row r="179" spans="1:3" ht="12">
      <c r="A179" s="17"/>
      <c r="B179" s="15"/>
      <c r="C179" s="168"/>
    </row>
    <row r="180" spans="1:3" ht="12">
      <c r="A180" s="17"/>
      <c r="B180" s="15"/>
      <c r="C180" s="168"/>
    </row>
    <row r="181" spans="1:3" ht="12">
      <c r="A181" s="17"/>
      <c r="B181" s="15"/>
      <c r="C181" s="168"/>
    </row>
    <row r="182" spans="1:3" ht="12">
      <c r="A182" s="17"/>
      <c r="B182" s="15"/>
      <c r="C182" s="168"/>
    </row>
    <row r="183" spans="1:3" ht="12">
      <c r="A183" s="17"/>
      <c r="B183" s="15"/>
      <c r="C183" s="168"/>
    </row>
    <row r="184" spans="1:3" ht="12">
      <c r="A184" s="17"/>
      <c r="B184" s="15"/>
      <c r="C184" s="168"/>
    </row>
    <row r="185" spans="1:3" ht="12">
      <c r="A185" s="17"/>
      <c r="B185" s="15"/>
      <c r="C185" s="168"/>
    </row>
    <row r="186" spans="1:3" ht="12">
      <c r="A186" s="17"/>
      <c r="B186" s="15"/>
      <c r="C186" s="168"/>
    </row>
    <row r="187" spans="1:3" ht="12">
      <c r="A187" s="17"/>
      <c r="B187" s="15"/>
      <c r="C187" s="168"/>
    </row>
    <row r="188" spans="1:3" ht="12">
      <c r="A188" s="17"/>
      <c r="B188" s="15"/>
      <c r="C188" s="168"/>
    </row>
  </sheetData>
  <mergeCells count="2">
    <mergeCell ref="A1:C1"/>
    <mergeCell ref="D2:I2"/>
  </mergeCells>
  <printOptions horizontalCentered="1" verticalCentered="1"/>
  <pageMargins left="0.75" right="0.75" top="0.5" bottom="0.5" header="0.5" footer="0.5"/>
  <pageSetup horizontalDpi="300" verticalDpi="300" orientation="portrait" scale="90" r:id="rId1"/>
  <headerFooter alignWithMargins="0">
    <oddHeader>&amp;CTable 16.  Acid soil reactions of entries in the 2008 SRPN.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B7" sqref="B7"/>
    </sheetView>
  </sheetViews>
  <sheetFormatPr defaultColWidth="9.140625" defaultRowHeight="12.75"/>
  <cols>
    <col min="1" max="1" width="9.140625" style="94" customWidth="1"/>
    <col min="2" max="2" width="20.57421875" style="94" customWidth="1"/>
    <col min="3" max="3" width="11.7109375" style="95" customWidth="1"/>
    <col min="4" max="4" width="10.00390625" style="95" customWidth="1"/>
    <col min="5" max="5" width="9.421875" style="92" customWidth="1"/>
    <col min="6" max="6" width="8.8515625" style="93" customWidth="1"/>
    <col min="7" max="7" width="10.7109375" style="94" customWidth="1"/>
    <col min="9" max="9" width="11.8515625" style="93" customWidth="1"/>
    <col min="10" max="10" width="11.140625" style="93" customWidth="1"/>
    <col min="11" max="16384" width="8.8515625" style="93" customWidth="1"/>
  </cols>
  <sheetData>
    <row r="1" spans="1:10" ht="55.5" customHeight="1">
      <c r="A1" s="96" t="s">
        <v>9</v>
      </c>
      <c r="B1" s="97" t="s">
        <v>10</v>
      </c>
      <c r="C1" s="269" t="s">
        <v>733</v>
      </c>
      <c r="D1" s="98" t="s">
        <v>532</v>
      </c>
      <c r="E1" s="98" t="s">
        <v>734</v>
      </c>
      <c r="F1" s="98" t="s">
        <v>518</v>
      </c>
      <c r="G1" s="98" t="s">
        <v>519</v>
      </c>
      <c r="H1" s="98" t="s">
        <v>658</v>
      </c>
      <c r="I1" s="98" t="s">
        <v>531</v>
      </c>
      <c r="J1" s="98" t="s">
        <v>517</v>
      </c>
    </row>
    <row r="2" spans="1:10" ht="12.75">
      <c r="A2" s="42">
        <v>1</v>
      </c>
      <c r="B2" s="167" t="s">
        <v>1</v>
      </c>
      <c r="C2" s="95" t="s">
        <v>505</v>
      </c>
      <c r="D2" s="95" t="s">
        <v>505</v>
      </c>
      <c r="E2" s="65" t="s">
        <v>58</v>
      </c>
      <c r="F2" s="92">
        <v>3</v>
      </c>
      <c r="G2" s="259">
        <v>3</v>
      </c>
      <c r="H2" s="1" t="s">
        <v>659</v>
      </c>
      <c r="I2" s="92">
        <v>5.5</v>
      </c>
      <c r="J2" s="92">
        <v>2</v>
      </c>
    </row>
    <row r="3" spans="1:10" ht="12.75">
      <c r="A3" s="42">
        <v>2</v>
      </c>
      <c r="B3" s="167" t="s">
        <v>2</v>
      </c>
      <c r="C3" s="95" t="s">
        <v>506</v>
      </c>
      <c r="D3" s="95" t="s">
        <v>505</v>
      </c>
      <c r="E3" s="65" t="s">
        <v>58</v>
      </c>
      <c r="F3" s="92">
        <v>2</v>
      </c>
      <c r="G3" s="259">
        <v>2</v>
      </c>
      <c r="H3" s="1" t="s">
        <v>659</v>
      </c>
      <c r="I3" s="92">
        <v>7</v>
      </c>
      <c r="J3" s="92">
        <v>3</v>
      </c>
    </row>
    <row r="4" spans="1:10" ht="12.75">
      <c r="A4" s="42">
        <v>3</v>
      </c>
      <c r="B4" s="167" t="s">
        <v>8</v>
      </c>
      <c r="C4" s="95" t="s">
        <v>505</v>
      </c>
      <c r="D4" s="95" t="s">
        <v>505</v>
      </c>
      <c r="E4" s="65" t="s">
        <v>58</v>
      </c>
      <c r="F4" s="92">
        <v>2</v>
      </c>
      <c r="G4" s="259">
        <v>0.01</v>
      </c>
      <c r="H4" s="1" t="s">
        <v>659</v>
      </c>
      <c r="I4" s="92">
        <v>2</v>
      </c>
      <c r="J4" s="92">
        <v>4</v>
      </c>
    </row>
    <row r="5" spans="1:10" ht="12.75">
      <c r="A5" s="163">
        <v>4</v>
      </c>
      <c r="B5" s="167" t="s">
        <v>41</v>
      </c>
      <c r="C5" s="95" t="s">
        <v>506</v>
      </c>
      <c r="D5" s="95" t="s">
        <v>505</v>
      </c>
      <c r="E5" s="65" t="s">
        <v>218</v>
      </c>
      <c r="F5" s="92">
        <v>8</v>
      </c>
      <c r="G5" s="259">
        <v>2</v>
      </c>
      <c r="H5" s="1" t="s">
        <v>68</v>
      </c>
      <c r="I5" s="92">
        <v>7</v>
      </c>
      <c r="J5" s="92">
        <v>4</v>
      </c>
    </row>
    <row r="6" spans="1:10" ht="12.75">
      <c r="A6" s="163">
        <v>5</v>
      </c>
      <c r="B6" t="s">
        <v>325</v>
      </c>
      <c r="C6" s="95" t="s">
        <v>505</v>
      </c>
      <c r="D6" s="95" t="s">
        <v>505</v>
      </c>
      <c r="E6" s="65" t="s">
        <v>94</v>
      </c>
      <c r="F6" s="92">
        <v>5</v>
      </c>
      <c r="G6" s="259">
        <v>3</v>
      </c>
      <c r="H6" s="1" t="s">
        <v>67</v>
      </c>
      <c r="I6" s="92">
        <v>5</v>
      </c>
      <c r="J6" s="92">
        <v>3</v>
      </c>
    </row>
    <row r="7" spans="1:10" ht="12.75">
      <c r="A7" s="163">
        <v>6</v>
      </c>
      <c r="B7" t="s">
        <v>738</v>
      </c>
      <c r="C7" s="95" t="s">
        <v>506</v>
      </c>
      <c r="D7" s="95" t="s">
        <v>505</v>
      </c>
      <c r="E7" s="65" t="s">
        <v>58</v>
      </c>
      <c r="F7" s="92">
        <v>3</v>
      </c>
      <c r="G7" s="259">
        <v>4</v>
      </c>
      <c r="H7" s="1" t="s">
        <v>64</v>
      </c>
      <c r="I7" s="92">
        <v>5</v>
      </c>
      <c r="J7" s="92">
        <v>3</v>
      </c>
    </row>
    <row r="8" spans="1:10" ht="12.75">
      <c r="A8" s="163">
        <v>7</v>
      </c>
      <c r="B8" t="s">
        <v>165</v>
      </c>
      <c r="C8" s="95" t="s">
        <v>506</v>
      </c>
      <c r="D8" s="95" t="s">
        <v>505</v>
      </c>
      <c r="E8" s="65" t="s">
        <v>58</v>
      </c>
      <c r="F8" s="92">
        <v>6</v>
      </c>
      <c r="G8" s="259">
        <v>3</v>
      </c>
      <c r="H8" s="1" t="s">
        <v>67</v>
      </c>
      <c r="I8" s="92">
        <v>5</v>
      </c>
      <c r="J8" s="92">
        <v>3</v>
      </c>
    </row>
    <row r="9" spans="1:10" ht="12.75">
      <c r="A9" s="163">
        <v>8</v>
      </c>
      <c r="B9" t="s">
        <v>163</v>
      </c>
      <c r="C9" s="95" t="s">
        <v>505</v>
      </c>
      <c r="D9" s="95" t="s">
        <v>505</v>
      </c>
      <c r="E9" s="65" t="s">
        <v>58</v>
      </c>
      <c r="F9" s="92">
        <v>4</v>
      </c>
      <c r="G9" s="259">
        <v>1</v>
      </c>
      <c r="H9" s="1" t="s">
        <v>64</v>
      </c>
      <c r="I9" s="92">
        <v>4</v>
      </c>
      <c r="J9" s="92">
        <v>3</v>
      </c>
    </row>
    <row r="10" spans="1:10" ht="12.75">
      <c r="A10" s="163">
        <v>9</v>
      </c>
      <c r="B10" t="s">
        <v>327</v>
      </c>
      <c r="C10" s="95" t="s">
        <v>505</v>
      </c>
      <c r="D10" s="95" t="s">
        <v>505</v>
      </c>
      <c r="E10" s="65" t="s">
        <v>58</v>
      </c>
      <c r="F10" s="92">
        <v>7</v>
      </c>
      <c r="G10" s="259">
        <v>3</v>
      </c>
      <c r="H10" s="1" t="s">
        <v>66</v>
      </c>
      <c r="I10" s="92">
        <v>6</v>
      </c>
      <c r="J10" s="92">
        <v>2</v>
      </c>
    </row>
    <row r="11" spans="1:10" ht="12.75">
      <c r="A11" s="163">
        <v>10</v>
      </c>
      <c r="B11" t="s">
        <v>329</v>
      </c>
      <c r="C11" s="95" t="s">
        <v>506</v>
      </c>
      <c r="D11" s="95" t="s">
        <v>505</v>
      </c>
      <c r="E11" s="65" t="s">
        <v>218</v>
      </c>
      <c r="F11" s="92">
        <v>1</v>
      </c>
      <c r="G11" s="259">
        <v>1</v>
      </c>
      <c r="H11" s="1" t="s">
        <v>64</v>
      </c>
      <c r="I11" s="92">
        <v>6</v>
      </c>
      <c r="J11" s="92">
        <v>2</v>
      </c>
    </row>
    <row r="12" spans="1:10" ht="12.75">
      <c r="A12" s="163">
        <v>11</v>
      </c>
      <c r="B12" t="s">
        <v>332</v>
      </c>
      <c r="C12" s="95" t="s">
        <v>505</v>
      </c>
      <c r="D12" s="95" t="s">
        <v>505</v>
      </c>
      <c r="E12" s="65" t="s">
        <v>95</v>
      </c>
      <c r="F12" s="92">
        <v>1</v>
      </c>
      <c r="G12" s="259">
        <v>1</v>
      </c>
      <c r="H12" s="1" t="s">
        <v>659</v>
      </c>
      <c r="I12" s="92">
        <v>1.5</v>
      </c>
      <c r="J12" s="92">
        <v>1</v>
      </c>
    </row>
    <row r="13" spans="1:10" ht="12.75">
      <c r="A13" s="163">
        <v>12</v>
      </c>
      <c r="B13" t="s">
        <v>334</v>
      </c>
      <c r="C13" s="95" t="s">
        <v>506</v>
      </c>
      <c r="D13" s="95" t="s">
        <v>505</v>
      </c>
      <c r="E13" s="65" t="s">
        <v>58</v>
      </c>
      <c r="F13" s="92">
        <v>8</v>
      </c>
      <c r="G13" s="259">
        <v>4</v>
      </c>
      <c r="H13" s="1" t="s">
        <v>68</v>
      </c>
      <c r="I13" s="92">
        <v>7</v>
      </c>
      <c r="J13" s="92">
        <v>3</v>
      </c>
    </row>
    <row r="14" spans="1:10" ht="12.75">
      <c r="A14" s="163">
        <v>13</v>
      </c>
      <c r="B14" t="s">
        <v>336</v>
      </c>
      <c r="C14" s="95" t="s">
        <v>506</v>
      </c>
      <c r="D14" s="95" t="s">
        <v>505</v>
      </c>
      <c r="E14" s="65" t="s">
        <v>58</v>
      </c>
      <c r="F14" s="92">
        <v>3</v>
      </c>
      <c r="G14" s="259">
        <v>1</v>
      </c>
      <c r="H14" s="1" t="s">
        <v>67</v>
      </c>
      <c r="I14" s="92">
        <v>4</v>
      </c>
      <c r="J14" s="92">
        <v>2</v>
      </c>
    </row>
    <row r="15" spans="1:10" ht="12.75">
      <c r="A15" s="163">
        <v>14</v>
      </c>
      <c r="B15" t="s">
        <v>337</v>
      </c>
      <c r="C15" s="95" t="s">
        <v>505</v>
      </c>
      <c r="D15" s="95" t="s">
        <v>505</v>
      </c>
      <c r="E15" s="65" t="s">
        <v>58</v>
      </c>
      <c r="F15" s="92">
        <v>2</v>
      </c>
      <c r="G15" s="259">
        <v>1</v>
      </c>
      <c r="H15" s="1" t="s">
        <v>64</v>
      </c>
      <c r="I15" s="92">
        <v>3.5</v>
      </c>
      <c r="J15" s="92">
        <v>2</v>
      </c>
    </row>
    <row r="16" spans="1:10" ht="12.75">
      <c r="A16" s="163">
        <v>15</v>
      </c>
      <c r="B16" t="s">
        <v>340</v>
      </c>
      <c r="C16" s="95" t="s">
        <v>507</v>
      </c>
      <c r="D16" s="95" t="s">
        <v>505</v>
      </c>
      <c r="E16" s="65" t="s">
        <v>218</v>
      </c>
      <c r="F16" s="92">
        <v>1</v>
      </c>
      <c r="G16" s="259">
        <v>1</v>
      </c>
      <c r="H16" s="1" t="s">
        <v>659</v>
      </c>
      <c r="I16" s="92">
        <v>6</v>
      </c>
      <c r="J16" s="92">
        <v>2</v>
      </c>
    </row>
    <row r="17" spans="1:10" ht="12.75">
      <c r="A17" s="163">
        <v>16</v>
      </c>
      <c r="B17" t="s">
        <v>342</v>
      </c>
      <c r="C17" s="95" t="s">
        <v>507</v>
      </c>
      <c r="D17" s="95" t="s">
        <v>505</v>
      </c>
      <c r="E17" s="65" t="s">
        <v>94</v>
      </c>
      <c r="F17" s="92">
        <v>1</v>
      </c>
      <c r="G17" s="259">
        <v>2</v>
      </c>
      <c r="H17" s="1" t="s">
        <v>64</v>
      </c>
      <c r="I17" s="92">
        <v>5</v>
      </c>
      <c r="J17" s="92">
        <v>3</v>
      </c>
    </row>
    <row r="18" spans="1:10" ht="12.75">
      <c r="A18" s="163">
        <v>17</v>
      </c>
      <c r="B18" t="s">
        <v>343</v>
      </c>
      <c r="C18" s="95" t="s">
        <v>506</v>
      </c>
      <c r="D18" s="95" t="s">
        <v>505</v>
      </c>
      <c r="E18" s="65" t="s">
        <v>217</v>
      </c>
      <c r="F18" s="92">
        <v>1</v>
      </c>
      <c r="G18" s="259">
        <v>3</v>
      </c>
      <c r="H18" s="1" t="s">
        <v>68</v>
      </c>
      <c r="I18" s="92">
        <v>7.5</v>
      </c>
      <c r="J18" s="92">
        <v>3</v>
      </c>
    </row>
    <row r="19" spans="1:10" ht="12.75">
      <c r="A19" s="163">
        <v>18</v>
      </c>
      <c r="B19" s="176" t="s">
        <v>345</v>
      </c>
      <c r="C19" s="95" t="s">
        <v>505</v>
      </c>
      <c r="D19" s="95" t="s">
        <v>505</v>
      </c>
      <c r="E19" s="65" t="s">
        <v>58</v>
      </c>
      <c r="F19" s="92">
        <v>1</v>
      </c>
      <c r="G19" s="259">
        <v>1</v>
      </c>
      <c r="H19" s="1" t="s">
        <v>659</v>
      </c>
      <c r="I19" s="92">
        <v>2</v>
      </c>
      <c r="J19" s="92">
        <v>3</v>
      </c>
    </row>
    <row r="20" spans="1:10" ht="12.75">
      <c r="A20" s="163">
        <v>19</v>
      </c>
      <c r="B20" s="179" t="s">
        <v>349</v>
      </c>
      <c r="C20" s="95" t="s">
        <v>506</v>
      </c>
      <c r="D20" s="95" t="s">
        <v>505</v>
      </c>
      <c r="E20" s="65" t="s">
        <v>58</v>
      </c>
      <c r="F20" s="92">
        <v>1</v>
      </c>
      <c r="G20" s="259">
        <v>3</v>
      </c>
      <c r="H20" s="1" t="s">
        <v>659</v>
      </c>
      <c r="I20" s="92">
        <v>5.5</v>
      </c>
      <c r="J20" s="92">
        <v>2</v>
      </c>
    </row>
    <row r="21" spans="1:10" ht="12.75">
      <c r="A21" s="163">
        <v>20</v>
      </c>
      <c r="B21" s="180" t="s">
        <v>351</v>
      </c>
      <c r="C21" s="95" t="s">
        <v>506</v>
      </c>
      <c r="D21" s="95" t="s">
        <v>505</v>
      </c>
      <c r="E21" s="65" t="s">
        <v>95</v>
      </c>
      <c r="F21" s="92">
        <v>4</v>
      </c>
      <c r="G21" s="259">
        <v>1</v>
      </c>
      <c r="H21" s="1" t="s">
        <v>659</v>
      </c>
      <c r="I21" s="92">
        <v>2.5</v>
      </c>
      <c r="J21" s="92">
        <v>2</v>
      </c>
    </row>
    <row r="22" spans="1:10" ht="12.75">
      <c r="A22" s="163">
        <v>21</v>
      </c>
      <c r="B22" s="178" t="s">
        <v>353</v>
      </c>
      <c r="C22" s="95" t="s">
        <v>506</v>
      </c>
      <c r="D22" s="95" t="s">
        <v>505</v>
      </c>
      <c r="E22" s="65" t="s">
        <v>58</v>
      </c>
      <c r="F22" s="92">
        <v>9</v>
      </c>
      <c r="G22" s="259">
        <v>1</v>
      </c>
      <c r="H22" s="1" t="s">
        <v>64</v>
      </c>
      <c r="I22" s="92">
        <v>2.5</v>
      </c>
      <c r="J22" s="92">
        <v>2</v>
      </c>
    </row>
    <row r="23" spans="1:10" ht="12.75">
      <c r="A23" s="163">
        <v>22</v>
      </c>
      <c r="B23" t="s">
        <v>140</v>
      </c>
      <c r="C23" s="95" t="s">
        <v>505</v>
      </c>
      <c r="D23" s="95" t="s">
        <v>505</v>
      </c>
      <c r="E23" s="65" t="s">
        <v>58</v>
      </c>
      <c r="F23" s="92">
        <v>1</v>
      </c>
      <c r="G23" s="259">
        <v>0.01</v>
      </c>
      <c r="H23" s="1" t="s">
        <v>659</v>
      </c>
      <c r="I23" s="92">
        <v>2</v>
      </c>
      <c r="J23" s="92">
        <v>3</v>
      </c>
    </row>
    <row r="24" spans="1:10" ht="12.75">
      <c r="A24" s="163">
        <v>23</v>
      </c>
      <c r="B24" t="s">
        <v>142</v>
      </c>
      <c r="C24" s="95" t="s">
        <v>505</v>
      </c>
      <c r="D24" s="95" t="s">
        <v>505</v>
      </c>
      <c r="E24" s="65" t="s">
        <v>58</v>
      </c>
      <c r="F24" s="92">
        <v>2</v>
      </c>
      <c r="G24" s="259">
        <v>0.01</v>
      </c>
      <c r="H24" s="1" t="s">
        <v>659</v>
      </c>
      <c r="I24" s="92">
        <v>2</v>
      </c>
      <c r="J24" s="92">
        <v>3</v>
      </c>
    </row>
    <row r="25" spans="1:10" ht="12.75">
      <c r="A25" s="163">
        <v>24</v>
      </c>
      <c r="B25" t="s">
        <v>167</v>
      </c>
      <c r="C25" s="95" t="s">
        <v>505</v>
      </c>
      <c r="D25" s="95" t="s">
        <v>505</v>
      </c>
      <c r="E25" s="65" t="s">
        <v>58</v>
      </c>
      <c r="F25" s="92">
        <v>1</v>
      </c>
      <c r="G25" s="259">
        <v>0.01</v>
      </c>
      <c r="H25" s="1" t="s">
        <v>659</v>
      </c>
      <c r="I25" s="92">
        <v>2</v>
      </c>
      <c r="J25" s="92">
        <v>3</v>
      </c>
    </row>
    <row r="26" spans="1:10" ht="12.75">
      <c r="A26" s="163">
        <v>25</v>
      </c>
      <c r="B26" t="s">
        <v>168</v>
      </c>
      <c r="C26" s="95" t="s">
        <v>505</v>
      </c>
      <c r="D26" s="95" t="s">
        <v>505</v>
      </c>
      <c r="E26" s="65" t="s">
        <v>58</v>
      </c>
      <c r="F26" s="92">
        <v>1</v>
      </c>
      <c r="G26" s="259">
        <v>0.01</v>
      </c>
      <c r="H26" s="1" t="s">
        <v>659</v>
      </c>
      <c r="I26" s="92">
        <v>4</v>
      </c>
      <c r="J26" s="92">
        <v>4</v>
      </c>
    </row>
    <row r="27" spans="1:10" ht="12.75">
      <c r="A27" s="163">
        <v>26</v>
      </c>
      <c r="B27" t="s">
        <v>177</v>
      </c>
      <c r="C27" s="95" t="s">
        <v>506</v>
      </c>
      <c r="D27" s="95" t="s">
        <v>505</v>
      </c>
      <c r="E27" s="65" t="s">
        <v>218</v>
      </c>
      <c r="F27" s="92">
        <v>6</v>
      </c>
      <c r="G27" s="259">
        <v>2</v>
      </c>
      <c r="H27" s="1" t="s">
        <v>64</v>
      </c>
      <c r="I27" s="92">
        <v>6</v>
      </c>
      <c r="J27" s="92">
        <v>3</v>
      </c>
    </row>
    <row r="28" spans="1:10" ht="12.75">
      <c r="A28" s="163">
        <v>27</v>
      </c>
      <c r="B28" t="s">
        <v>359</v>
      </c>
      <c r="C28" s="95" t="s">
        <v>506</v>
      </c>
      <c r="D28" s="95" t="s">
        <v>505</v>
      </c>
      <c r="E28" s="65" t="s">
        <v>95</v>
      </c>
      <c r="F28" s="92">
        <v>1</v>
      </c>
      <c r="G28" s="259">
        <v>0.01</v>
      </c>
      <c r="H28" s="1" t="s">
        <v>659</v>
      </c>
      <c r="I28" s="92">
        <v>3</v>
      </c>
      <c r="J28" s="92">
        <v>3</v>
      </c>
    </row>
    <row r="29" spans="1:10" ht="12.75">
      <c r="A29" s="163">
        <v>28</v>
      </c>
      <c r="B29" t="s">
        <v>361</v>
      </c>
      <c r="C29" s="95" t="s">
        <v>506</v>
      </c>
      <c r="D29" s="95" t="s">
        <v>505</v>
      </c>
      <c r="E29" s="65" t="s">
        <v>58</v>
      </c>
      <c r="F29" s="92">
        <v>1</v>
      </c>
      <c r="G29" s="259">
        <v>1</v>
      </c>
      <c r="H29" s="1" t="s">
        <v>659</v>
      </c>
      <c r="I29" s="92">
        <v>2.5</v>
      </c>
      <c r="J29" s="92">
        <v>2</v>
      </c>
    </row>
    <row r="30" spans="1:10" ht="12.75">
      <c r="A30" s="163">
        <v>29</v>
      </c>
      <c r="B30" t="s">
        <v>362</v>
      </c>
      <c r="C30" s="95" t="s">
        <v>506</v>
      </c>
      <c r="D30" s="95" t="s">
        <v>505</v>
      </c>
      <c r="E30" s="65" t="s">
        <v>58</v>
      </c>
      <c r="F30" s="92">
        <v>1</v>
      </c>
      <c r="G30" s="259">
        <v>3</v>
      </c>
      <c r="H30" s="1" t="s">
        <v>64</v>
      </c>
      <c r="I30" s="92">
        <v>5.5</v>
      </c>
      <c r="J30" s="92">
        <v>3</v>
      </c>
    </row>
    <row r="31" spans="1:10" ht="12.75">
      <c r="A31" s="163">
        <v>30</v>
      </c>
      <c r="B31" t="s">
        <v>169</v>
      </c>
      <c r="C31" s="95" t="s">
        <v>506</v>
      </c>
      <c r="D31" s="95" t="s">
        <v>505</v>
      </c>
      <c r="E31" s="65" t="s">
        <v>217</v>
      </c>
      <c r="F31" s="92">
        <v>2</v>
      </c>
      <c r="G31" s="259">
        <v>0.01</v>
      </c>
      <c r="H31" s="1" t="s">
        <v>659</v>
      </c>
      <c r="I31" s="92">
        <v>2</v>
      </c>
      <c r="J31" s="92">
        <v>3</v>
      </c>
    </row>
    <row r="32" spans="1:10" ht="12.75">
      <c r="A32" s="163">
        <v>31</v>
      </c>
      <c r="B32" t="s">
        <v>364</v>
      </c>
      <c r="C32" s="95" t="s">
        <v>506</v>
      </c>
      <c r="D32" s="95" t="s">
        <v>505</v>
      </c>
      <c r="E32" s="65" t="s">
        <v>95</v>
      </c>
      <c r="F32" s="92">
        <v>4</v>
      </c>
      <c r="G32" s="259">
        <v>3</v>
      </c>
      <c r="H32" s="1" t="s">
        <v>64</v>
      </c>
      <c r="I32" s="92">
        <v>5.5</v>
      </c>
      <c r="J32" s="92">
        <v>2</v>
      </c>
    </row>
    <row r="33" spans="1:10" ht="12.75">
      <c r="A33" s="163">
        <v>32</v>
      </c>
      <c r="B33" t="s">
        <v>172</v>
      </c>
      <c r="C33" s="95" t="s">
        <v>506</v>
      </c>
      <c r="D33" s="95" t="s">
        <v>505</v>
      </c>
      <c r="E33" s="65" t="s">
        <v>58</v>
      </c>
      <c r="F33" s="92">
        <v>1</v>
      </c>
      <c r="G33" s="259">
        <v>1</v>
      </c>
      <c r="H33" s="1" t="s">
        <v>659</v>
      </c>
      <c r="I33" s="92">
        <v>3</v>
      </c>
      <c r="J33" s="92">
        <v>3</v>
      </c>
    </row>
    <row r="34" spans="1:10" ht="12.75">
      <c r="A34" s="163">
        <v>33</v>
      </c>
      <c r="B34" t="s">
        <v>366</v>
      </c>
      <c r="C34" s="95" t="s">
        <v>506</v>
      </c>
      <c r="D34" s="95" t="s">
        <v>505</v>
      </c>
      <c r="E34" s="65" t="s">
        <v>58</v>
      </c>
      <c r="F34" s="92">
        <v>8</v>
      </c>
      <c r="G34" s="259">
        <v>4</v>
      </c>
      <c r="H34" s="1" t="s">
        <v>67</v>
      </c>
      <c r="I34" s="92">
        <v>5.5</v>
      </c>
      <c r="J34" s="92">
        <v>3</v>
      </c>
    </row>
    <row r="35" spans="1:10" ht="12.75">
      <c r="A35" s="163">
        <v>34</v>
      </c>
      <c r="B35" t="s">
        <v>368</v>
      </c>
      <c r="C35" s="95" t="s">
        <v>506</v>
      </c>
      <c r="D35" s="95" t="s">
        <v>505</v>
      </c>
      <c r="E35" s="65" t="s">
        <v>58</v>
      </c>
      <c r="F35" s="92">
        <v>2</v>
      </c>
      <c r="G35" s="259">
        <v>3</v>
      </c>
      <c r="H35" s="1" t="s">
        <v>659</v>
      </c>
      <c r="I35" s="92">
        <v>6</v>
      </c>
      <c r="J35" s="92">
        <v>2</v>
      </c>
    </row>
    <row r="36" spans="1:10" ht="12.75">
      <c r="A36" s="163">
        <v>35</v>
      </c>
      <c r="B36" t="s">
        <v>370</v>
      </c>
      <c r="C36" s="95" t="s">
        <v>507</v>
      </c>
      <c r="D36" s="95" t="s">
        <v>505</v>
      </c>
      <c r="E36" s="65" t="s">
        <v>94</v>
      </c>
      <c r="F36" s="92">
        <v>1</v>
      </c>
      <c r="G36" s="259">
        <v>2</v>
      </c>
      <c r="H36" s="1" t="s">
        <v>659</v>
      </c>
      <c r="I36" s="92">
        <v>2</v>
      </c>
      <c r="J36" s="92">
        <v>3</v>
      </c>
    </row>
    <row r="37" spans="1:10" ht="12.75">
      <c r="A37" s="163">
        <v>36</v>
      </c>
      <c r="B37" t="s">
        <v>173</v>
      </c>
      <c r="C37" s="95" t="s">
        <v>505</v>
      </c>
      <c r="D37" s="95" t="s">
        <v>505</v>
      </c>
      <c r="E37" s="65" t="s">
        <v>58</v>
      </c>
      <c r="F37" s="92">
        <v>1</v>
      </c>
      <c r="G37" s="259">
        <v>0.01</v>
      </c>
      <c r="H37" s="1" t="s">
        <v>659</v>
      </c>
      <c r="I37" s="92">
        <v>3.5</v>
      </c>
      <c r="J37" s="92">
        <v>2</v>
      </c>
    </row>
    <row r="38" spans="1:10" ht="12.75">
      <c r="A38" s="163">
        <v>37</v>
      </c>
      <c r="B38" t="s">
        <v>372</v>
      </c>
      <c r="C38" s="95" t="s">
        <v>508</v>
      </c>
      <c r="D38" s="95" t="s">
        <v>505</v>
      </c>
      <c r="E38" s="65" t="s">
        <v>58</v>
      </c>
      <c r="F38" s="92">
        <v>5</v>
      </c>
      <c r="G38" s="259">
        <v>3</v>
      </c>
      <c r="H38" s="1" t="s">
        <v>659</v>
      </c>
      <c r="I38" s="92">
        <v>3.5</v>
      </c>
      <c r="J38" s="92">
        <v>5</v>
      </c>
    </row>
    <row r="39" spans="1:10" ht="12.75">
      <c r="A39" s="163">
        <v>38</v>
      </c>
      <c r="B39" t="s">
        <v>175</v>
      </c>
      <c r="C39" s="95" t="s">
        <v>507</v>
      </c>
      <c r="D39" s="95" t="s">
        <v>505</v>
      </c>
      <c r="E39" s="65" t="s">
        <v>218</v>
      </c>
      <c r="F39" s="92">
        <v>1</v>
      </c>
      <c r="G39" s="259">
        <v>2</v>
      </c>
      <c r="H39" s="1" t="s">
        <v>64</v>
      </c>
      <c r="I39" s="92">
        <v>6</v>
      </c>
      <c r="J39" s="92">
        <v>3</v>
      </c>
    </row>
    <row r="40" spans="1:10" ht="12.75">
      <c r="A40" s="163">
        <v>39</v>
      </c>
      <c r="B40" t="s">
        <v>375</v>
      </c>
      <c r="C40" s="95" t="s">
        <v>506</v>
      </c>
      <c r="D40" s="95" t="s">
        <v>505</v>
      </c>
      <c r="E40" s="65" t="s">
        <v>58</v>
      </c>
      <c r="F40" s="92">
        <v>3</v>
      </c>
      <c r="G40" s="259">
        <v>4</v>
      </c>
      <c r="H40" s="1" t="s">
        <v>659</v>
      </c>
      <c r="I40" s="92">
        <v>3.5</v>
      </c>
      <c r="J40" s="92">
        <v>3</v>
      </c>
    </row>
    <row r="41" spans="1:10" ht="12.75">
      <c r="A41" s="163">
        <v>40</v>
      </c>
      <c r="B41" t="s">
        <v>377</v>
      </c>
      <c r="C41" s="95" t="s">
        <v>506</v>
      </c>
      <c r="D41" s="95" t="s">
        <v>505</v>
      </c>
      <c r="E41" s="65" t="s">
        <v>58</v>
      </c>
      <c r="F41" s="92">
        <v>4</v>
      </c>
      <c r="G41" s="259">
        <v>2</v>
      </c>
      <c r="H41" s="1" t="s">
        <v>64</v>
      </c>
      <c r="I41" s="92">
        <v>3.5</v>
      </c>
      <c r="J41" s="92">
        <v>3</v>
      </c>
    </row>
    <row r="42" spans="1:10" ht="12.75">
      <c r="A42" s="163">
        <v>41</v>
      </c>
      <c r="B42" t="s">
        <v>171</v>
      </c>
      <c r="C42" s="95" t="s">
        <v>506</v>
      </c>
      <c r="D42" s="95" t="s">
        <v>505</v>
      </c>
      <c r="E42" s="65" t="s">
        <v>58</v>
      </c>
      <c r="F42" s="92">
        <v>1</v>
      </c>
      <c r="G42" s="259">
        <v>1</v>
      </c>
      <c r="H42" s="1" t="s">
        <v>67</v>
      </c>
      <c r="I42" s="92">
        <v>6</v>
      </c>
      <c r="J42" s="92">
        <v>2</v>
      </c>
    </row>
    <row r="43" spans="1:10" ht="12.75">
      <c r="A43" s="163">
        <v>42</v>
      </c>
      <c r="B43" t="s">
        <v>379</v>
      </c>
      <c r="C43" s="95" t="s">
        <v>509</v>
      </c>
      <c r="D43" s="95" t="s">
        <v>505</v>
      </c>
      <c r="E43" s="65" t="s">
        <v>58</v>
      </c>
      <c r="F43" s="92">
        <v>1</v>
      </c>
      <c r="G43" s="259">
        <v>1</v>
      </c>
      <c r="H43" s="1" t="s">
        <v>659</v>
      </c>
      <c r="I43" s="92">
        <v>2.5</v>
      </c>
      <c r="J43" s="92">
        <v>3</v>
      </c>
    </row>
    <row r="44" spans="1:10" ht="12.75">
      <c r="A44" s="163">
        <v>43</v>
      </c>
      <c r="B44" t="s">
        <v>179</v>
      </c>
      <c r="C44" s="95" t="s">
        <v>506</v>
      </c>
      <c r="D44" s="95" t="s">
        <v>505</v>
      </c>
      <c r="E44" s="65" t="s">
        <v>58</v>
      </c>
      <c r="F44" s="92">
        <v>1</v>
      </c>
      <c r="G44" s="259">
        <v>2</v>
      </c>
      <c r="H44" s="1" t="s">
        <v>68</v>
      </c>
      <c r="I44" s="92">
        <v>6.5</v>
      </c>
      <c r="J44" s="92">
        <v>3</v>
      </c>
    </row>
    <row r="45" spans="1:10" ht="12.75">
      <c r="A45" s="163">
        <v>44</v>
      </c>
      <c r="B45" t="s">
        <v>181</v>
      </c>
      <c r="C45" s="95" t="s">
        <v>505</v>
      </c>
      <c r="D45" s="95" t="s">
        <v>505</v>
      </c>
      <c r="E45" s="65" t="s">
        <v>58</v>
      </c>
      <c r="F45" s="92">
        <v>0</v>
      </c>
      <c r="G45" s="259">
        <v>1</v>
      </c>
      <c r="H45" s="1" t="s">
        <v>659</v>
      </c>
      <c r="I45" s="92">
        <v>2.5</v>
      </c>
      <c r="J45" s="92">
        <v>5</v>
      </c>
    </row>
    <row r="46" spans="1:10" ht="12.75">
      <c r="A46" s="163">
        <v>45</v>
      </c>
      <c r="B46" t="s">
        <v>183</v>
      </c>
      <c r="C46" s="95" t="s">
        <v>506</v>
      </c>
      <c r="D46" s="95" t="s">
        <v>505</v>
      </c>
      <c r="E46" s="65" t="s">
        <v>58</v>
      </c>
      <c r="F46" s="92">
        <v>6</v>
      </c>
      <c r="G46" s="259">
        <v>1</v>
      </c>
      <c r="H46" s="1" t="s">
        <v>67</v>
      </c>
      <c r="I46" s="92">
        <v>6.5</v>
      </c>
      <c r="J46" s="92">
        <v>3</v>
      </c>
    </row>
    <row r="47" spans="1:10" ht="12.75">
      <c r="A47" s="163">
        <v>46</v>
      </c>
      <c r="B47" t="s">
        <v>383</v>
      </c>
      <c r="C47" s="95" t="s">
        <v>510</v>
      </c>
      <c r="D47" s="95" t="s">
        <v>505</v>
      </c>
      <c r="E47" s="65" t="s">
        <v>58</v>
      </c>
      <c r="F47" s="92">
        <v>1</v>
      </c>
      <c r="G47" s="259">
        <v>1</v>
      </c>
      <c r="H47" s="1" t="s">
        <v>659</v>
      </c>
      <c r="I47" s="92">
        <v>2</v>
      </c>
      <c r="J47" s="92">
        <v>3</v>
      </c>
    </row>
    <row r="48" spans="1:10" ht="12.75">
      <c r="A48" s="163">
        <v>47</v>
      </c>
      <c r="B48" t="s">
        <v>385</v>
      </c>
      <c r="C48" s="95" t="s">
        <v>505</v>
      </c>
      <c r="D48" s="95" t="s">
        <v>505</v>
      </c>
      <c r="E48" s="65" t="s">
        <v>58</v>
      </c>
      <c r="F48" s="92">
        <v>1</v>
      </c>
      <c r="G48" s="259">
        <v>0.01</v>
      </c>
      <c r="H48" s="1" t="s">
        <v>659</v>
      </c>
      <c r="I48" s="92">
        <v>2</v>
      </c>
      <c r="J48" s="92">
        <v>3</v>
      </c>
    </row>
    <row r="49" spans="1:10" ht="12.75">
      <c r="A49" s="163">
        <v>48</v>
      </c>
      <c r="B49" t="s">
        <v>386</v>
      </c>
      <c r="C49" s="95" t="s">
        <v>505</v>
      </c>
      <c r="D49" s="95" t="s">
        <v>505</v>
      </c>
      <c r="E49" s="65" t="s">
        <v>511</v>
      </c>
      <c r="F49" s="92">
        <v>8</v>
      </c>
      <c r="G49" s="259">
        <v>4</v>
      </c>
      <c r="H49" s="1" t="s">
        <v>66</v>
      </c>
      <c r="I49" s="92">
        <v>8</v>
      </c>
      <c r="J49" s="92">
        <v>3</v>
      </c>
    </row>
    <row r="50" spans="1:10" ht="12.75">
      <c r="A50" s="163">
        <v>49</v>
      </c>
      <c r="B50" t="s">
        <v>388</v>
      </c>
      <c r="C50" s="95" t="s">
        <v>506</v>
      </c>
      <c r="D50" s="95" t="s">
        <v>505</v>
      </c>
      <c r="E50" s="65" t="s">
        <v>58</v>
      </c>
      <c r="F50" s="92">
        <v>6</v>
      </c>
      <c r="G50" s="259">
        <v>0.01</v>
      </c>
      <c r="H50" s="1">
        <v>0</v>
      </c>
      <c r="I50" s="92">
        <v>2</v>
      </c>
      <c r="J50" s="92">
        <v>1</v>
      </c>
    </row>
    <row r="51" spans="1:10" ht="12.75">
      <c r="A51" s="164">
        <v>50</v>
      </c>
      <c r="B51" s="59" t="s">
        <v>390</v>
      </c>
      <c r="C51" s="100" t="s">
        <v>506</v>
      </c>
      <c r="D51" s="100" t="s">
        <v>505</v>
      </c>
      <c r="E51" s="73" t="s">
        <v>58</v>
      </c>
      <c r="F51" s="230">
        <v>1</v>
      </c>
      <c r="G51" s="268">
        <v>3</v>
      </c>
      <c r="H51" s="258">
        <v>1</v>
      </c>
      <c r="I51" s="235">
        <v>6</v>
      </c>
      <c r="J51" s="230">
        <v>3</v>
      </c>
    </row>
  </sheetData>
  <hyperlinks>
    <hyperlink ref="C1" r:id="rId1" display="Russian wheat aphid1"/>
  </hyperlinks>
  <printOptions horizontalCentered="1"/>
  <pageMargins left="0.75" right="0.75" top="1" bottom="0.69" header="0.5" footer="0.5"/>
  <pageSetup fitToHeight="1" fitToWidth="1" horizontalDpi="600" verticalDpi="600" orientation="portrait" scale="81" r:id="rId2"/>
  <headerFooter alignWithMargins="0">
    <oddHeader>&amp;CTable 17.  Reactions of entries in the 2008 SRPN to various insect and fungal pathogens.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U91"/>
  <sheetViews>
    <sheetView workbookViewId="0" topLeftCell="A1">
      <selection activeCell="B1" sqref="B1"/>
    </sheetView>
  </sheetViews>
  <sheetFormatPr defaultColWidth="9.140625" defaultRowHeight="12.75"/>
  <cols>
    <col min="1" max="1" width="8.00390625" style="196" customWidth="1"/>
    <col min="2" max="2" width="17.7109375" style="199" customWidth="1"/>
    <col min="3" max="3" width="10.57421875" style="197" bestFit="1" customWidth="1"/>
    <col min="4" max="4" width="13.8515625" style="199" bestFit="1" customWidth="1"/>
    <col min="5" max="6" width="10.57421875" style="199" bestFit="1" customWidth="1"/>
    <col min="7" max="7" width="10.8515625" style="199" bestFit="1" customWidth="1"/>
    <col min="8" max="11" width="12.28125" style="199" bestFit="1" customWidth="1"/>
    <col min="12" max="12" width="18.8515625" style="199" bestFit="1" customWidth="1"/>
    <col min="13" max="13" width="12.140625" style="199" bestFit="1" customWidth="1"/>
    <col min="14" max="14" width="11.140625" style="199" bestFit="1" customWidth="1"/>
    <col min="15" max="15" width="10.57421875" style="199" bestFit="1" customWidth="1"/>
    <col min="16" max="16" width="8.7109375" style="199" bestFit="1" customWidth="1"/>
    <col min="17" max="17" width="17.7109375" style="199" bestFit="1" customWidth="1"/>
    <col min="18" max="20" width="19.140625" style="199" bestFit="1" customWidth="1"/>
    <col min="21" max="21" width="8.28125" style="199" bestFit="1" customWidth="1"/>
    <col min="22" max="22" width="7.7109375" style="199" bestFit="1" customWidth="1"/>
    <col min="23" max="26" width="10.8515625" style="199" bestFit="1" customWidth="1"/>
    <col min="27" max="27" width="10.8515625" style="199" customWidth="1"/>
    <col min="28" max="30" width="15.7109375" style="199" bestFit="1" customWidth="1"/>
    <col min="31" max="31" width="8.8515625" style="199" bestFit="1" customWidth="1"/>
    <col min="32" max="35" width="17.57421875" style="199" bestFit="1" customWidth="1"/>
    <col min="36" max="37" width="11.8515625" style="199" bestFit="1" customWidth="1"/>
    <col min="38" max="38" width="12.00390625" style="199" bestFit="1" customWidth="1"/>
    <col min="39" max="39" width="14.57421875" style="199" bestFit="1" customWidth="1"/>
    <col min="40" max="40" width="16.421875" style="199" bestFit="1" customWidth="1"/>
    <col min="41" max="41" width="14.57421875" style="199" bestFit="1" customWidth="1"/>
    <col min="42" max="42" width="15.421875" style="199" bestFit="1" customWidth="1"/>
    <col min="43" max="43" width="14.57421875" style="199" bestFit="1" customWidth="1"/>
    <col min="44" max="44" width="27.8515625" style="199" bestFit="1" customWidth="1"/>
    <col min="45" max="45" width="32.57421875" style="199" bestFit="1" customWidth="1"/>
    <col min="46" max="46" width="8.28125" style="199" bestFit="1" customWidth="1"/>
    <col min="47" max="47" width="7.140625" style="199" bestFit="1" customWidth="1"/>
    <col min="48" max="48" width="18.8515625" style="199" bestFit="1" customWidth="1"/>
    <col min="49" max="49" width="9.140625" style="199" customWidth="1"/>
    <col min="50" max="55" width="18.8515625" style="199" bestFit="1" customWidth="1"/>
    <col min="56" max="16384" width="9.140625" style="199" customWidth="1"/>
  </cols>
  <sheetData>
    <row r="1" spans="2:73" s="196" customFormat="1" ht="12">
      <c r="B1" s="267" t="s">
        <v>732</v>
      </c>
      <c r="C1" s="197"/>
      <c r="E1" s="196">
        <v>1</v>
      </c>
      <c r="F1" s="196">
        <v>2</v>
      </c>
      <c r="G1" s="196">
        <v>3</v>
      </c>
      <c r="I1" s="196">
        <v>4</v>
      </c>
      <c r="K1" s="196">
        <v>5</v>
      </c>
      <c r="L1" s="196">
        <v>6</v>
      </c>
      <c r="M1" s="196">
        <v>7</v>
      </c>
      <c r="N1" s="196">
        <v>8</v>
      </c>
      <c r="P1" s="196">
        <v>9</v>
      </c>
      <c r="Q1" s="196">
        <v>10</v>
      </c>
      <c r="T1" s="196">
        <v>11</v>
      </c>
      <c r="U1" s="196">
        <v>12</v>
      </c>
      <c r="V1" s="196">
        <v>13</v>
      </c>
      <c r="W1" s="309" t="s">
        <v>431</v>
      </c>
      <c r="X1" s="309"/>
      <c r="Y1" s="309" t="s">
        <v>432</v>
      </c>
      <c r="Z1" s="309"/>
      <c r="AA1" s="198" t="s">
        <v>433</v>
      </c>
      <c r="AD1" s="196">
        <v>15</v>
      </c>
      <c r="AE1" s="196">
        <v>16</v>
      </c>
      <c r="AI1" s="196">
        <v>17</v>
      </c>
      <c r="AL1" s="196">
        <v>18</v>
      </c>
      <c r="AN1" s="196">
        <v>19</v>
      </c>
      <c r="AO1" s="196">
        <v>20</v>
      </c>
      <c r="AP1" s="196">
        <v>21</v>
      </c>
      <c r="AQ1" s="196">
        <v>22</v>
      </c>
      <c r="AS1" s="196">
        <v>23</v>
      </c>
      <c r="AU1" s="196">
        <v>24</v>
      </c>
      <c r="BD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</row>
    <row r="2" spans="1:73" s="196" customFormat="1" ht="21" customHeight="1">
      <c r="A2" s="200"/>
      <c r="B2" s="201" t="s">
        <v>220</v>
      </c>
      <c r="C2" s="202" t="s">
        <v>221</v>
      </c>
      <c r="D2" s="203" t="s">
        <v>221</v>
      </c>
      <c r="E2" s="203" t="s">
        <v>221</v>
      </c>
      <c r="F2" s="203" t="s">
        <v>222</v>
      </c>
      <c r="G2" s="203" t="s">
        <v>223</v>
      </c>
      <c r="H2" s="203" t="s">
        <v>224</v>
      </c>
      <c r="I2" s="203" t="s">
        <v>224</v>
      </c>
      <c r="J2" s="203" t="s">
        <v>225</v>
      </c>
      <c r="K2" s="203" t="s">
        <v>225</v>
      </c>
      <c r="L2" s="203" t="s">
        <v>226</v>
      </c>
      <c r="M2" s="203" t="s">
        <v>227</v>
      </c>
      <c r="N2" s="203" t="s">
        <v>434</v>
      </c>
      <c r="O2" s="203" t="s">
        <v>228</v>
      </c>
      <c r="P2" s="203" t="s">
        <v>228</v>
      </c>
      <c r="Q2" s="203" t="s">
        <v>229</v>
      </c>
      <c r="R2" s="203" t="s">
        <v>230</v>
      </c>
      <c r="S2" s="203" t="s">
        <v>230</v>
      </c>
      <c r="T2" s="203" t="s">
        <v>230</v>
      </c>
      <c r="U2" s="203" t="s">
        <v>231</v>
      </c>
      <c r="V2" s="203" t="s">
        <v>232</v>
      </c>
      <c r="W2" s="203" t="s">
        <v>233</v>
      </c>
      <c r="X2" s="203" t="s">
        <v>234</v>
      </c>
      <c r="Y2" s="203" t="s">
        <v>233</v>
      </c>
      <c r="Z2" s="203" t="s">
        <v>234</v>
      </c>
      <c r="AA2" s="198" t="s">
        <v>435</v>
      </c>
      <c r="AB2" s="203" t="s">
        <v>235</v>
      </c>
      <c r="AC2" s="203" t="s">
        <v>235</v>
      </c>
      <c r="AD2" s="203" t="s">
        <v>235</v>
      </c>
      <c r="AE2" s="203" t="s">
        <v>236</v>
      </c>
      <c r="AF2" s="203" t="s">
        <v>237</v>
      </c>
      <c r="AG2" s="203" t="s">
        <v>237</v>
      </c>
      <c r="AH2" s="203" t="s">
        <v>237</v>
      </c>
      <c r="AI2" s="203" t="s">
        <v>237</v>
      </c>
      <c r="AJ2" s="203" t="s">
        <v>238</v>
      </c>
      <c r="AK2" s="203" t="s">
        <v>238</v>
      </c>
      <c r="AL2" s="203" t="s">
        <v>238</v>
      </c>
      <c r="AM2" s="203" t="s">
        <v>239</v>
      </c>
      <c r="AN2" s="203" t="s">
        <v>239</v>
      </c>
      <c r="AO2" s="203" t="s">
        <v>240</v>
      </c>
      <c r="AP2" s="203" t="s">
        <v>241</v>
      </c>
      <c r="AQ2" s="203" t="s">
        <v>242</v>
      </c>
      <c r="AR2" s="203" t="s">
        <v>243</v>
      </c>
      <c r="AS2" s="203" t="s">
        <v>243</v>
      </c>
      <c r="AT2" s="204" t="s">
        <v>436</v>
      </c>
      <c r="AU2" s="204" t="s">
        <v>436</v>
      </c>
      <c r="BD2" s="199"/>
      <c r="BG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</row>
    <row r="3" spans="1:73" s="196" customFormat="1" ht="21">
      <c r="A3" s="205"/>
      <c r="B3" s="206" t="s">
        <v>244</v>
      </c>
      <c r="C3" s="207" t="s">
        <v>245</v>
      </c>
      <c r="D3" s="208" t="s">
        <v>246</v>
      </c>
      <c r="E3" s="208" t="s">
        <v>247</v>
      </c>
      <c r="F3" s="208" t="s">
        <v>245</v>
      </c>
      <c r="G3" s="208" t="s">
        <v>248</v>
      </c>
      <c r="H3" s="208" t="s">
        <v>249</v>
      </c>
      <c r="I3" s="208" t="s">
        <v>250</v>
      </c>
      <c r="J3" s="208" t="s">
        <v>251</v>
      </c>
      <c r="K3" s="209" t="s">
        <v>252</v>
      </c>
      <c r="L3" s="208" t="s">
        <v>253</v>
      </c>
      <c r="M3" s="208" t="s">
        <v>254</v>
      </c>
      <c r="N3" s="208" t="s">
        <v>437</v>
      </c>
      <c r="O3" s="208" t="s">
        <v>255</v>
      </c>
      <c r="P3" s="208" t="s">
        <v>256</v>
      </c>
      <c r="Q3" s="208" t="s">
        <v>257</v>
      </c>
      <c r="R3" s="208" t="s">
        <v>258</v>
      </c>
      <c r="S3" s="208" t="s">
        <v>438</v>
      </c>
      <c r="T3" s="208" t="s">
        <v>259</v>
      </c>
      <c r="U3" s="208" t="s">
        <v>260</v>
      </c>
      <c r="V3" s="208" t="s">
        <v>261</v>
      </c>
      <c r="W3" s="208" t="s">
        <v>262</v>
      </c>
      <c r="X3" s="208" t="s">
        <v>262</v>
      </c>
      <c r="Y3" s="208" t="s">
        <v>262</v>
      </c>
      <c r="Z3" s="208" t="s">
        <v>262</v>
      </c>
      <c r="AA3" s="210" t="s">
        <v>439</v>
      </c>
      <c r="AB3" s="208" t="s">
        <v>263</v>
      </c>
      <c r="AC3" s="208" t="s">
        <v>264</v>
      </c>
      <c r="AD3" s="208" t="s">
        <v>265</v>
      </c>
      <c r="AE3" s="208" t="s">
        <v>266</v>
      </c>
      <c r="AF3" s="208" t="s">
        <v>267</v>
      </c>
      <c r="AG3" s="208" t="s">
        <v>268</v>
      </c>
      <c r="AH3" s="208" t="s">
        <v>268</v>
      </c>
      <c r="AI3" s="208" t="s">
        <v>269</v>
      </c>
      <c r="AJ3" s="208" t="s">
        <v>270</v>
      </c>
      <c r="AK3" s="208" t="s">
        <v>271</v>
      </c>
      <c r="AL3" s="208" t="s">
        <v>272</v>
      </c>
      <c r="AM3" s="208" t="s">
        <v>273</v>
      </c>
      <c r="AN3" s="211" t="s">
        <v>274</v>
      </c>
      <c r="AO3" s="208" t="s">
        <v>275</v>
      </c>
      <c r="AP3" s="208" t="s">
        <v>276</v>
      </c>
      <c r="AQ3" s="208" t="s">
        <v>277</v>
      </c>
      <c r="AR3" s="208" t="s">
        <v>278</v>
      </c>
      <c r="AS3" s="208" t="s">
        <v>279</v>
      </c>
      <c r="AT3" s="212" t="s">
        <v>440</v>
      </c>
      <c r="AU3" s="212" t="s">
        <v>441</v>
      </c>
      <c r="BD3" s="199"/>
      <c r="BG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</row>
    <row r="4" spans="1:73" s="196" customFormat="1" ht="16.5" customHeight="1">
      <c r="A4" s="213"/>
      <c r="B4" s="214" t="s">
        <v>280</v>
      </c>
      <c r="C4" s="215" t="s">
        <v>155</v>
      </c>
      <c r="D4" s="213" t="s">
        <v>281</v>
      </c>
      <c r="E4" s="213" t="s">
        <v>282</v>
      </c>
      <c r="F4" s="213" t="s">
        <v>283</v>
      </c>
      <c r="G4" s="213">
        <v>214</v>
      </c>
      <c r="H4" s="213" t="s">
        <v>284</v>
      </c>
      <c r="I4" s="213" t="s">
        <v>285</v>
      </c>
      <c r="J4" s="213" t="s">
        <v>286</v>
      </c>
      <c r="K4" s="213" t="s">
        <v>287</v>
      </c>
      <c r="L4" s="213" t="s">
        <v>288</v>
      </c>
      <c r="M4" s="213" t="s">
        <v>289</v>
      </c>
      <c r="N4" s="213" t="s">
        <v>442</v>
      </c>
      <c r="O4" s="213" t="s">
        <v>290</v>
      </c>
      <c r="P4" s="213" t="s">
        <v>291</v>
      </c>
      <c r="Q4" s="213">
        <v>909</v>
      </c>
      <c r="R4" s="213" t="s">
        <v>292</v>
      </c>
      <c r="S4" s="213" t="s">
        <v>443</v>
      </c>
      <c r="T4" s="213" t="s">
        <v>293</v>
      </c>
      <c r="U4" s="213" t="s">
        <v>294</v>
      </c>
      <c r="V4" s="213" t="s">
        <v>295</v>
      </c>
      <c r="W4" s="213" t="s">
        <v>296</v>
      </c>
      <c r="X4" s="213" t="s">
        <v>297</v>
      </c>
      <c r="Y4" s="213"/>
      <c r="Z4" s="213"/>
      <c r="AA4" s="198" t="s">
        <v>444</v>
      </c>
      <c r="AB4" s="213" t="s">
        <v>298</v>
      </c>
      <c r="AC4" s="213">
        <v>200</v>
      </c>
      <c r="AD4" s="213">
        <v>320</v>
      </c>
      <c r="AE4" s="213" t="s">
        <v>299</v>
      </c>
      <c r="AF4" s="213">
        <v>1319</v>
      </c>
      <c r="AG4" s="213" t="s">
        <v>300</v>
      </c>
      <c r="AH4" s="213">
        <v>669</v>
      </c>
      <c r="AI4" s="213">
        <v>478</v>
      </c>
      <c r="AJ4" s="213" t="s">
        <v>301</v>
      </c>
      <c r="AK4" s="213" t="s">
        <v>302</v>
      </c>
      <c r="AL4" s="213" t="s">
        <v>303</v>
      </c>
      <c r="AM4" s="213" t="s">
        <v>304</v>
      </c>
      <c r="AN4" s="213" t="s">
        <v>305</v>
      </c>
      <c r="AO4" s="213" t="s">
        <v>306</v>
      </c>
      <c r="AP4" s="213" t="s">
        <v>307</v>
      </c>
      <c r="AQ4" s="213" t="s">
        <v>308</v>
      </c>
      <c r="AR4" s="213" t="s">
        <v>309</v>
      </c>
      <c r="AS4" s="213" t="s">
        <v>309</v>
      </c>
      <c r="AT4" s="164" t="s">
        <v>445</v>
      </c>
      <c r="AU4" s="164" t="s">
        <v>446</v>
      </c>
      <c r="BD4" s="199"/>
      <c r="BG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</row>
    <row r="5" spans="1:73" s="196" customFormat="1" ht="12">
      <c r="A5" s="205"/>
      <c r="B5" s="206" t="s">
        <v>310</v>
      </c>
      <c r="C5" s="216" t="s">
        <v>311</v>
      </c>
      <c r="D5" s="217" t="s">
        <v>312</v>
      </c>
      <c r="E5" s="217" t="s">
        <v>311</v>
      </c>
      <c r="F5" s="217" t="s">
        <v>311</v>
      </c>
      <c r="G5" s="217" t="s">
        <v>312</v>
      </c>
      <c r="H5" s="217" t="s">
        <v>312</v>
      </c>
      <c r="I5" s="217" t="s">
        <v>312</v>
      </c>
      <c r="J5" s="217" t="s">
        <v>311</v>
      </c>
      <c r="K5" s="217" t="s">
        <v>312</v>
      </c>
      <c r="L5" s="217" t="s">
        <v>312</v>
      </c>
      <c r="M5" s="217" t="s">
        <v>311</v>
      </c>
      <c r="N5" s="217" t="s">
        <v>311</v>
      </c>
      <c r="O5" s="217" t="s">
        <v>311</v>
      </c>
      <c r="P5" s="217" t="s">
        <v>311</v>
      </c>
      <c r="Q5" s="217" t="s">
        <v>312</v>
      </c>
      <c r="R5" s="217" t="s">
        <v>311</v>
      </c>
      <c r="S5" s="217" t="s">
        <v>311</v>
      </c>
      <c r="T5" s="217" t="s">
        <v>311</v>
      </c>
      <c r="U5" s="217" t="s">
        <v>311</v>
      </c>
      <c r="V5" s="217" t="s">
        <v>312</v>
      </c>
      <c r="W5" s="217" t="s">
        <v>311</v>
      </c>
      <c r="X5" s="217" t="s">
        <v>311</v>
      </c>
      <c r="Y5" s="196" t="s">
        <v>311</v>
      </c>
      <c r="Z5" s="196" t="s">
        <v>311</v>
      </c>
      <c r="AB5" s="217" t="s">
        <v>312</v>
      </c>
      <c r="AC5" s="217" t="s">
        <v>313</v>
      </c>
      <c r="AD5" s="217" t="s">
        <v>313</v>
      </c>
      <c r="AE5" s="217" t="s">
        <v>312</v>
      </c>
      <c r="AF5" s="217" t="s">
        <v>312</v>
      </c>
      <c r="AG5" s="217" t="s">
        <v>312</v>
      </c>
      <c r="AH5" s="196" t="s">
        <v>312</v>
      </c>
      <c r="AI5" s="196" t="s">
        <v>312</v>
      </c>
      <c r="AJ5" s="217" t="s">
        <v>312</v>
      </c>
      <c r="AK5" s="217" t="s">
        <v>312</v>
      </c>
      <c r="AL5" s="217" t="s">
        <v>312</v>
      </c>
      <c r="AM5" s="217" t="s">
        <v>311</v>
      </c>
      <c r="AN5" s="217" t="s">
        <v>311</v>
      </c>
      <c r="AO5" s="217" t="s">
        <v>312</v>
      </c>
      <c r="AP5" s="217" t="s">
        <v>312</v>
      </c>
      <c r="AQ5" s="217" t="s">
        <v>311</v>
      </c>
      <c r="AR5" s="217" t="s">
        <v>311</v>
      </c>
      <c r="AS5" s="217" t="s">
        <v>311</v>
      </c>
      <c r="AT5" s="196" t="s">
        <v>311</v>
      </c>
      <c r="AU5" s="196" t="s">
        <v>311</v>
      </c>
      <c r="BD5" s="199"/>
      <c r="BG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</row>
    <row r="6" spans="1:47" ht="15">
      <c r="A6" s="42">
        <v>1</v>
      </c>
      <c r="B6" s="167" t="s">
        <v>1</v>
      </c>
      <c r="C6" s="218" t="s">
        <v>69</v>
      </c>
      <c r="D6" s="218" t="s">
        <v>69</v>
      </c>
      <c r="E6" s="218" t="s">
        <v>69</v>
      </c>
      <c r="F6" s="218" t="s">
        <v>314</v>
      </c>
      <c r="G6" s="218" t="s">
        <v>69</v>
      </c>
      <c r="H6" s="218" t="s">
        <v>69</v>
      </c>
      <c r="I6" s="218" t="s">
        <v>69</v>
      </c>
      <c r="J6" s="218" t="s">
        <v>69</v>
      </c>
      <c r="K6" s="218" t="s">
        <v>69</v>
      </c>
      <c r="L6" s="218" t="s">
        <v>69</v>
      </c>
      <c r="M6" s="218" t="s">
        <v>69</v>
      </c>
      <c r="N6" s="218" t="s">
        <v>69</v>
      </c>
      <c r="O6" s="218" t="s">
        <v>69</v>
      </c>
      <c r="P6" s="218" t="s">
        <v>69</v>
      </c>
      <c r="Q6" s="218" t="s">
        <v>314</v>
      </c>
      <c r="R6" s="218" t="s">
        <v>69</v>
      </c>
      <c r="S6" s="218" t="s">
        <v>69</v>
      </c>
      <c r="T6" s="218" t="s">
        <v>69</v>
      </c>
      <c r="U6" s="218" t="s">
        <v>69</v>
      </c>
      <c r="V6" s="218" t="s">
        <v>69</v>
      </c>
      <c r="W6" s="218" t="s">
        <v>69</v>
      </c>
      <c r="X6" s="218" t="s">
        <v>69</v>
      </c>
      <c r="Y6" s="218" t="s">
        <v>69</v>
      </c>
      <c r="Z6" s="218" t="s">
        <v>69</v>
      </c>
      <c r="AA6" s="11"/>
      <c r="AB6" s="218" t="s">
        <v>314</v>
      </c>
      <c r="AC6" s="218" t="s">
        <v>69</v>
      </c>
      <c r="AD6" s="218" t="s">
        <v>314</v>
      </c>
      <c r="AE6" s="218" t="s">
        <v>69</v>
      </c>
      <c r="AF6" s="218" t="s">
        <v>314</v>
      </c>
      <c r="AG6" s="218" t="s">
        <v>314</v>
      </c>
      <c r="AH6" s="218" t="s">
        <v>69</v>
      </c>
      <c r="AI6" s="218" t="s">
        <v>314</v>
      </c>
      <c r="AJ6" s="218" t="s">
        <v>314</v>
      </c>
      <c r="AK6" s="218" t="s">
        <v>314</v>
      </c>
      <c r="AL6" s="218" t="s">
        <v>314</v>
      </c>
      <c r="AM6" s="218" t="s">
        <v>69</v>
      </c>
      <c r="AN6" s="218" t="s">
        <v>69</v>
      </c>
      <c r="AO6" s="218" t="s">
        <v>69</v>
      </c>
      <c r="AP6" s="218" t="s">
        <v>69</v>
      </c>
      <c r="AQ6" s="218" t="s">
        <v>69</v>
      </c>
      <c r="AR6" s="218" t="s">
        <v>447</v>
      </c>
      <c r="AS6" s="218" t="s">
        <v>448</v>
      </c>
      <c r="AT6" s="218" t="s">
        <v>69</v>
      </c>
      <c r="AU6" s="218" t="s">
        <v>69</v>
      </c>
    </row>
    <row r="7" spans="1:47" ht="15">
      <c r="A7" s="42">
        <v>2</v>
      </c>
      <c r="B7" s="167" t="s">
        <v>2</v>
      </c>
      <c r="C7" s="218" t="s">
        <v>69</v>
      </c>
      <c r="D7" s="218" t="s">
        <v>69</v>
      </c>
      <c r="E7" s="218" t="s">
        <v>69</v>
      </c>
      <c r="F7" s="218" t="s">
        <v>314</v>
      </c>
      <c r="G7" s="218" t="s">
        <v>69</v>
      </c>
      <c r="H7" s="218" t="s">
        <v>69</v>
      </c>
      <c r="I7" s="218" t="s">
        <v>69</v>
      </c>
      <c r="J7" s="218" t="s">
        <v>69</v>
      </c>
      <c r="K7" s="218" t="s">
        <v>69</v>
      </c>
      <c r="L7" s="218" t="s">
        <v>69</v>
      </c>
      <c r="M7" s="218" t="s">
        <v>69</v>
      </c>
      <c r="N7" s="218" t="s">
        <v>69</v>
      </c>
      <c r="O7" s="218" t="s">
        <v>69</v>
      </c>
      <c r="P7" s="218" t="s">
        <v>69</v>
      </c>
      <c r="Q7" s="218" t="s">
        <v>69</v>
      </c>
      <c r="R7" s="218" t="s">
        <v>69</v>
      </c>
      <c r="S7" s="218" t="s">
        <v>69</v>
      </c>
      <c r="T7" s="218" t="s">
        <v>69</v>
      </c>
      <c r="U7" s="218" t="s">
        <v>69</v>
      </c>
      <c r="V7" s="218" t="s">
        <v>69</v>
      </c>
      <c r="W7" s="218" t="s">
        <v>69</v>
      </c>
      <c r="X7" s="218" t="s">
        <v>69</v>
      </c>
      <c r="Y7" s="218" t="s">
        <v>69</v>
      </c>
      <c r="Z7" s="218" t="s">
        <v>69</v>
      </c>
      <c r="AA7" s="11"/>
      <c r="AB7" s="218" t="s">
        <v>314</v>
      </c>
      <c r="AC7" s="218" t="s">
        <v>314</v>
      </c>
      <c r="AD7" s="218" t="s">
        <v>69</v>
      </c>
      <c r="AE7" s="218" t="s">
        <v>69</v>
      </c>
      <c r="AF7" s="218" t="s">
        <v>314</v>
      </c>
      <c r="AG7" s="218" t="s">
        <v>314</v>
      </c>
      <c r="AH7" s="218" t="s">
        <v>69</v>
      </c>
      <c r="AI7" s="218" t="s">
        <v>314</v>
      </c>
      <c r="AJ7" s="218" t="s">
        <v>314</v>
      </c>
      <c r="AK7" s="218" t="s">
        <v>314</v>
      </c>
      <c r="AL7" s="218" t="s">
        <v>314</v>
      </c>
      <c r="AM7" s="218" t="s">
        <v>69</v>
      </c>
      <c r="AN7" s="218" t="s">
        <v>69</v>
      </c>
      <c r="AO7" s="218" t="s">
        <v>314</v>
      </c>
      <c r="AP7" s="218" t="s">
        <v>69</v>
      </c>
      <c r="AQ7" s="218" t="s">
        <v>69</v>
      </c>
      <c r="AR7" s="218" t="s">
        <v>449</v>
      </c>
      <c r="AS7" s="218" t="s">
        <v>450</v>
      </c>
      <c r="AT7" s="218" t="s">
        <v>69</v>
      </c>
      <c r="AU7" s="218" t="s">
        <v>69</v>
      </c>
    </row>
    <row r="8" spans="1:47" ht="15">
      <c r="A8" s="42">
        <v>3</v>
      </c>
      <c r="B8" s="167" t="s">
        <v>8</v>
      </c>
      <c r="C8" s="218" t="s">
        <v>69</v>
      </c>
      <c r="D8" s="218" t="s">
        <v>69</v>
      </c>
      <c r="E8" s="218" t="s">
        <v>69</v>
      </c>
      <c r="F8" s="218" t="s">
        <v>69</v>
      </c>
      <c r="G8" s="218" t="s">
        <v>69</v>
      </c>
      <c r="H8" s="218" t="s">
        <v>69</v>
      </c>
      <c r="I8" s="218" t="s">
        <v>314</v>
      </c>
      <c r="J8" s="218" t="s">
        <v>69</v>
      </c>
      <c r="K8" s="218" t="s">
        <v>69</v>
      </c>
      <c r="L8" s="218" t="s">
        <v>314</v>
      </c>
      <c r="M8" s="218" t="s">
        <v>69</v>
      </c>
      <c r="N8" s="218" t="s">
        <v>69</v>
      </c>
      <c r="O8" s="218" t="s">
        <v>69</v>
      </c>
      <c r="P8" s="218" t="s">
        <v>69</v>
      </c>
      <c r="Q8" s="218" t="s">
        <v>69</v>
      </c>
      <c r="R8" s="218" t="s">
        <v>69</v>
      </c>
      <c r="S8" s="218" t="s">
        <v>69</v>
      </c>
      <c r="T8" s="218" t="s">
        <v>69</v>
      </c>
      <c r="U8" s="218" t="s">
        <v>69</v>
      </c>
      <c r="V8" s="218" t="s">
        <v>69</v>
      </c>
      <c r="W8" s="218" t="s">
        <v>69</v>
      </c>
      <c r="X8" s="218" t="s">
        <v>314</v>
      </c>
      <c r="Y8" s="218" t="s">
        <v>69</v>
      </c>
      <c r="Z8" s="218" t="s">
        <v>314</v>
      </c>
      <c r="AA8" s="226" t="s">
        <v>451</v>
      </c>
      <c r="AB8" s="218" t="s">
        <v>314</v>
      </c>
      <c r="AC8" s="218" t="s">
        <v>314</v>
      </c>
      <c r="AD8" s="218" t="s">
        <v>69</v>
      </c>
      <c r="AE8" s="218" t="s">
        <v>69</v>
      </c>
      <c r="AF8" s="218" t="s">
        <v>314</v>
      </c>
      <c r="AG8" s="218" t="s">
        <v>314</v>
      </c>
      <c r="AH8" s="218" t="s">
        <v>69</v>
      </c>
      <c r="AI8" s="218" t="s">
        <v>314</v>
      </c>
      <c r="AJ8" s="218" t="s">
        <v>314</v>
      </c>
      <c r="AK8" s="218" t="s">
        <v>314</v>
      </c>
      <c r="AL8" s="218" t="s">
        <v>314</v>
      </c>
      <c r="AM8" s="218" t="s">
        <v>69</v>
      </c>
      <c r="AN8" s="218" t="s">
        <v>69</v>
      </c>
      <c r="AO8" s="218" t="s">
        <v>314</v>
      </c>
      <c r="AP8" s="218" t="s">
        <v>69</v>
      </c>
      <c r="AQ8" s="218" t="s">
        <v>69</v>
      </c>
      <c r="AR8" s="218" t="s">
        <v>452</v>
      </c>
      <c r="AS8" s="218" t="s">
        <v>453</v>
      </c>
      <c r="AT8" s="218" t="s">
        <v>69</v>
      </c>
      <c r="AU8" s="218" t="s">
        <v>69</v>
      </c>
    </row>
    <row r="9" spans="1:47" ht="15">
      <c r="A9" s="42">
        <v>4</v>
      </c>
      <c r="B9" s="167" t="s">
        <v>41</v>
      </c>
      <c r="C9" s="218" t="s">
        <v>69</v>
      </c>
      <c r="D9" s="218" t="s">
        <v>69</v>
      </c>
      <c r="E9" s="218" t="s">
        <v>69</v>
      </c>
      <c r="F9" s="218" t="s">
        <v>314</v>
      </c>
      <c r="G9" s="218" t="s">
        <v>69</v>
      </c>
      <c r="H9" s="218" t="s">
        <v>314</v>
      </c>
      <c r="I9" s="218" t="s">
        <v>314</v>
      </c>
      <c r="J9" s="218" t="s">
        <v>69</v>
      </c>
      <c r="K9" s="218" t="s">
        <v>314</v>
      </c>
      <c r="L9" s="218" t="s">
        <v>314</v>
      </c>
      <c r="M9" s="218" t="s">
        <v>69</v>
      </c>
      <c r="N9" s="218" t="s">
        <v>69</v>
      </c>
      <c r="O9" s="218" t="s">
        <v>69</v>
      </c>
      <c r="P9" s="218" t="s">
        <v>69</v>
      </c>
      <c r="Q9" s="218" t="s">
        <v>314</v>
      </c>
      <c r="R9" s="218" t="s">
        <v>69</v>
      </c>
      <c r="S9" s="218" t="s">
        <v>69</v>
      </c>
      <c r="T9" s="218" t="s">
        <v>69</v>
      </c>
      <c r="U9" s="218" t="s">
        <v>69</v>
      </c>
      <c r="V9" s="218" t="s">
        <v>69</v>
      </c>
      <c r="W9" s="218" t="s">
        <v>69</v>
      </c>
      <c r="X9" s="218" t="s">
        <v>69</v>
      </c>
      <c r="Y9" s="218" t="s">
        <v>69</v>
      </c>
      <c r="Z9" s="218" t="s">
        <v>69</v>
      </c>
      <c r="AA9" s="226" t="s">
        <v>454</v>
      </c>
      <c r="AB9" s="218" t="s">
        <v>314</v>
      </c>
      <c r="AC9" s="218" t="s">
        <v>314</v>
      </c>
      <c r="AD9" s="218" t="s">
        <v>69</v>
      </c>
      <c r="AE9" s="218" t="s">
        <v>69</v>
      </c>
      <c r="AF9" s="218" t="s">
        <v>314</v>
      </c>
      <c r="AG9" s="218" t="s">
        <v>314</v>
      </c>
      <c r="AH9" s="218" t="s">
        <v>69</v>
      </c>
      <c r="AI9" s="218" t="s">
        <v>314</v>
      </c>
      <c r="AJ9" s="218" t="s">
        <v>314</v>
      </c>
      <c r="AK9" s="218" t="s">
        <v>314</v>
      </c>
      <c r="AL9" s="218" t="s">
        <v>314</v>
      </c>
      <c r="AM9" s="218" t="s">
        <v>69</v>
      </c>
      <c r="AN9" s="218" t="s">
        <v>69</v>
      </c>
      <c r="AO9" s="218" t="s">
        <v>314</v>
      </c>
      <c r="AP9" s="218" t="s">
        <v>69</v>
      </c>
      <c r="AQ9" s="218" t="s">
        <v>69</v>
      </c>
      <c r="AR9" s="218" t="s">
        <v>455</v>
      </c>
      <c r="AS9" s="218" t="s">
        <v>456</v>
      </c>
      <c r="AT9" s="218" t="s">
        <v>69</v>
      </c>
      <c r="AU9" s="218" t="s">
        <v>69</v>
      </c>
    </row>
    <row r="10" spans="1:47" ht="15">
      <c r="A10" s="42">
        <v>5</v>
      </c>
      <c r="B10" s="32" t="s">
        <v>325</v>
      </c>
      <c r="C10" s="218" t="s">
        <v>69</v>
      </c>
      <c r="D10" s="218" t="s">
        <v>69</v>
      </c>
      <c r="E10" s="218" t="s">
        <v>69</v>
      </c>
      <c r="F10" s="218" t="s">
        <v>69</v>
      </c>
      <c r="G10" s="218" t="s">
        <v>69</v>
      </c>
      <c r="H10" s="218" t="s">
        <v>69</v>
      </c>
      <c r="I10" s="218" t="s">
        <v>69</v>
      </c>
      <c r="J10" s="218" t="s">
        <v>314</v>
      </c>
      <c r="K10" s="218" t="s">
        <v>314</v>
      </c>
      <c r="L10" s="218" t="s">
        <v>314</v>
      </c>
      <c r="M10" s="218" t="s">
        <v>69</v>
      </c>
      <c r="N10" s="218" t="s">
        <v>69</v>
      </c>
      <c r="O10" s="218" t="s">
        <v>69</v>
      </c>
      <c r="P10" s="218" t="s">
        <v>69</v>
      </c>
      <c r="Q10" s="218" t="s">
        <v>69</v>
      </c>
      <c r="R10" s="218" t="s">
        <v>69</v>
      </c>
      <c r="S10" s="218" t="s">
        <v>69</v>
      </c>
      <c r="T10" s="218" t="s">
        <v>69</v>
      </c>
      <c r="U10" s="218" t="s">
        <v>69</v>
      </c>
      <c r="V10" s="218" t="s">
        <v>69</v>
      </c>
      <c r="W10" s="218" t="s">
        <v>69</v>
      </c>
      <c r="X10" s="218" t="s">
        <v>69</v>
      </c>
      <c r="Y10" s="218" t="s">
        <v>69</v>
      </c>
      <c r="Z10" s="218" t="s">
        <v>69</v>
      </c>
      <c r="AA10" s="11"/>
      <c r="AB10" s="218" t="s">
        <v>69</v>
      </c>
      <c r="AC10" s="218" t="s">
        <v>69</v>
      </c>
      <c r="AD10" s="218" t="s">
        <v>314</v>
      </c>
      <c r="AE10" s="218" t="s">
        <v>69</v>
      </c>
      <c r="AF10" s="218" t="s">
        <v>69</v>
      </c>
      <c r="AG10" s="218" t="s">
        <v>69</v>
      </c>
      <c r="AH10" s="218" t="s">
        <v>314</v>
      </c>
      <c r="AI10" s="218" t="s">
        <v>314</v>
      </c>
      <c r="AJ10" s="218" t="s">
        <v>314</v>
      </c>
      <c r="AK10" s="218" t="s">
        <v>314</v>
      </c>
      <c r="AL10" s="218" t="s">
        <v>314</v>
      </c>
      <c r="AM10" s="218" t="s">
        <v>69</v>
      </c>
      <c r="AN10" s="218" t="s">
        <v>69</v>
      </c>
      <c r="AO10" s="218" t="s">
        <v>314</v>
      </c>
      <c r="AP10" s="218" t="s">
        <v>69</v>
      </c>
      <c r="AQ10" s="218" t="s">
        <v>69</v>
      </c>
      <c r="AR10" s="218" t="s">
        <v>452</v>
      </c>
      <c r="AS10" s="218" t="s">
        <v>457</v>
      </c>
      <c r="AT10" s="218" t="s">
        <v>69</v>
      </c>
      <c r="AU10" s="218" t="s">
        <v>69</v>
      </c>
    </row>
    <row r="11" spans="1:47" ht="15">
      <c r="A11" s="42">
        <v>6</v>
      </c>
      <c r="B11" s="32" t="s">
        <v>738</v>
      </c>
      <c r="C11" s="218" t="s">
        <v>69</v>
      </c>
      <c r="D11" s="218" t="s">
        <v>69</v>
      </c>
      <c r="E11" s="218" t="s">
        <v>69</v>
      </c>
      <c r="F11" s="218" t="s">
        <v>69</v>
      </c>
      <c r="G11" s="218" t="s">
        <v>69</v>
      </c>
      <c r="H11" s="218" t="s">
        <v>69</v>
      </c>
      <c r="I11" s="218" t="s">
        <v>69</v>
      </c>
      <c r="J11" s="218" t="s">
        <v>314</v>
      </c>
      <c r="K11" s="218" t="s">
        <v>314</v>
      </c>
      <c r="L11" s="218" t="s">
        <v>314</v>
      </c>
      <c r="M11" s="218" t="s">
        <v>69</v>
      </c>
      <c r="N11" s="218" t="s">
        <v>69</v>
      </c>
      <c r="O11" s="218" t="s">
        <v>69</v>
      </c>
      <c r="P11" s="218" t="s">
        <v>69</v>
      </c>
      <c r="Q11" s="218" t="s">
        <v>69</v>
      </c>
      <c r="R11" s="218" t="s">
        <v>69</v>
      </c>
      <c r="S11" s="218" t="s">
        <v>69</v>
      </c>
      <c r="T11" s="218" t="s">
        <v>69</v>
      </c>
      <c r="U11" s="218" t="s">
        <v>69</v>
      </c>
      <c r="V11" s="218" t="s">
        <v>69</v>
      </c>
      <c r="W11" s="218" t="s">
        <v>69</v>
      </c>
      <c r="X11" s="218" t="s">
        <v>69</v>
      </c>
      <c r="Y11" s="218" t="s">
        <v>69</v>
      </c>
      <c r="Z11" s="218" t="s">
        <v>69</v>
      </c>
      <c r="AA11" s="11"/>
      <c r="AB11" s="218" t="s">
        <v>314</v>
      </c>
      <c r="AC11" s="218" t="s">
        <v>314</v>
      </c>
      <c r="AD11" s="218" t="s">
        <v>69</v>
      </c>
      <c r="AE11" s="218" t="s">
        <v>69</v>
      </c>
      <c r="AF11" s="218" t="s">
        <v>69</v>
      </c>
      <c r="AG11" s="218" t="s">
        <v>69</v>
      </c>
      <c r="AH11" s="218" t="s">
        <v>314</v>
      </c>
      <c r="AI11" s="218" t="s">
        <v>314</v>
      </c>
      <c r="AJ11" s="218" t="s">
        <v>314</v>
      </c>
      <c r="AK11" s="218" t="s">
        <v>314</v>
      </c>
      <c r="AL11" s="218" t="s">
        <v>314</v>
      </c>
      <c r="AM11" s="218" t="s">
        <v>69</v>
      </c>
      <c r="AN11" s="218" t="s">
        <v>69</v>
      </c>
      <c r="AO11" s="218" t="s">
        <v>314</v>
      </c>
      <c r="AP11" s="218" t="s">
        <v>69</v>
      </c>
      <c r="AQ11" s="218" t="s">
        <v>69</v>
      </c>
      <c r="AR11" s="218" t="s">
        <v>458</v>
      </c>
      <c r="AS11" s="218" t="s">
        <v>459</v>
      </c>
      <c r="AT11" s="218" t="s">
        <v>69</v>
      </c>
      <c r="AU11" s="218" t="s">
        <v>69</v>
      </c>
    </row>
    <row r="12" spans="1:47" ht="15">
      <c r="A12" s="42">
        <v>7</v>
      </c>
      <c r="B12" s="32" t="s">
        <v>165</v>
      </c>
      <c r="C12" s="218" t="s">
        <v>69</v>
      </c>
      <c r="D12" s="218" t="s">
        <v>69</v>
      </c>
      <c r="E12" s="218" t="s">
        <v>69</v>
      </c>
      <c r="F12" s="218" t="s">
        <v>314</v>
      </c>
      <c r="G12" s="218" t="s">
        <v>69</v>
      </c>
      <c r="H12" s="218" t="s">
        <v>314</v>
      </c>
      <c r="I12" s="218" t="s">
        <v>314</v>
      </c>
      <c r="J12" s="218" t="s">
        <v>69</v>
      </c>
      <c r="K12" s="218" t="s">
        <v>69</v>
      </c>
      <c r="L12" s="218" t="s">
        <v>69</v>
      </c>
      <c r="M12" s="218" t="s">
        <v>69</v>
      </c>
      <c r="N12" s="218" t="s">
        <v>69</v>
      </c>
      <c r="O12" s="218" t="s">
        <v>69</v>
      </c>
      <c r="P12" s="218" t="s">
        <v>69</v>
      </c>
      <c r="Q12" s="218" t="s">
        <v>69</v>
      </c>
      <c r="R12" s="218" t="s">
        <v>69</v>
      </c>
      <c r="S12" s="218" t="s">
        <v>69</v>
      </c>
      <c r="T12" s="218" t="s">
        <v>69</v>
      </c>
      <c r="U12" s="218" t="s">
        <v>69</v>
      </c>
      <c r="V12" s="218" t="s">
        <v>69</v>
      </c>
      <c r="W12" s="218" t="s">
        <v>69</v>
      </c>
      <c r="X12" s="218" t="s">
        <v>69</v>
      </c>
      <c r="Y12" s="218" t="s">
        <v>69</v>
      </c>
      <c r="Z12" s="218" t="s">
        <v>69</v>
      </c>
      <c r="AA12" s="11"/>
      <c r="AB12" s="218" t="s">
        <v>314</v>
      </c>
      <c r="AC12" s="218" t="s">
        <v>314</v>
      </c>
      <c r="AD12" s="218" t="s">
        <v>69</v>
      </c>
      <c r="AE12" s="218" t="s">
        <v>69</v>
      </c>
      <c r="AF12" s="218" t="s">
        <v>69</v>
      </c>
      <c r="AG12" s="218" t="s">
        <v>314</v>
      </c>
      <c r="AH12" s="218" t="s">
        <v>69</v>
      </c>
      <c r="AI12" s="218" t="s">
        <v>314</v>
      </c>
      <c r="AJ12" s="218" t="s">
        <v>314</v>
      </c>
      <c r="AK12" s="218" t="s">
        <v>314</v>
      </c>
      <c r="AL12" s="218" t="s">
        <v>314</v>
      </c>
      <c r="AM12" s="218" t="s">
        <v>69</v>
      </c>
      <c r="AN12" s="218" t="s">
        <v>69</v>
      </c>
      <c r="AO12" s="218" t="s">
        <v>314</v>
      </c>
      <c r="AP12" s="218" t="s">
        <v>69</v>
      </c>
      <c r="AQ12" s="218" t="s">
        <v>69</v>
      </c>
      <c r="AR12" s="218" t="s">
        <v>315</v>
      </c>
      <c r="AS12" s="218" t="s">
        <v>460</v>
      </c>
      <c r="AT12" s="218" t="s">
        <v>69</v>
      </c>
      <c r="AU12" s="218" t="s">
        <v>69</v>
      </c>
    </row>
    <row r="13" spans="1:47" ht="15">
      <c r="A13" s="42">
        <v>8</v>
      </c>
      <c r="B13" s="32" t="s">
        <v>163</v>
      </c>
      <c r="C13" s="218" t="s">
        <v>69</v>
      </c>
      <c r="D13" s="218" t="s">
        <v>69</v>
      </c>
      <c r="E13" s="218" t="s">
        <v>69</v>
      </c>
      <c r="F13" s="218" t="s">
        <v>69</v>
      </c>
      <c r="G13" s="218" t="s">
        <v>69</v>
      </c>
      <c r="H13" s="218" t="s">
        <v>69</v>
      </c>
      <c r="I13" s="218" t="s">
        <v>69</v>
      </c>
      <c r="J13" s="218" t="s">
        <v>69</v>
      </c>
      <c r="K13" s="218" t="s">
        <v>69</v>
      </c>
      <c r="L13" s="218" t="s">
        <v>69</v>
      </c>
      <c r="M13" s="218" t="s">
        <v>69</v>
      </c>
      <c r="N13" s="218" t="s">
        <v>69</v>
      </c>
      <c r="O13" s="218" t="s">
        <v>69</v>
      </c>
      <c r="P13" s="218" t="s">
        <v>69</v>
      </c>
      <c r="Q13" s="218" t="s">
        <v>69</v>
      </c>
      <c r="R13" s="218" t="s">
        <v>69</v>
      </c>
      <c r="S13" s="218" t="s">
        <v>69</v>
      </c>
      <c r="T13" s="218" t="s">
        <v>69</v>
      </c>
      <c r="U13" s="218" t="s">
        <v>69</v>
      </c>
      <c r="V13" s="218" t="s">
        <v>69</v>
      </c>
      <c r="W13" s="218" t="s">
        <v>69</v>
      </c>
      <c r="X13" s="218" t="s">
        <v>69</v>
      </c>
      <c r="Y13" s="218" t="s">
        <v>69</v>
      </c>
      <c r="Z13" s="218" t="s">
        <v>69</v>
      </c>
      <c r="AA13" s="11"/>
      <c r="AB13" s="218" t="s">
        <v>314</v>
      </c>
      <c r="AC13" s="218" t="s">
        <v>314</v>
      </c>
      <c r="AD13" s="218" t="s">
        <v>69</v>
      </c>
      <c r="AE13" s="218" t="s">
        <v>69</v>
      </c>
      <c r="AF13" s="218" t="s">
        <v>314</v>
      </c>
      <c r="AG13" s="218" t="s">
        <v>314</v>
      </c>
      <c r="AH13" s="218" t="s">
        <v>69</v>
      </c>
      <c r="AI13" s="218" t="s">
        <v>314</v>
      </c>
      <c r="AJ13" s="218" t="s">
        <v>314</v>
      </c>
      <c r="AK13" s="218" t="s">
        <v>314</v>
      </c>
      <c r="AL13" s="218" t="s">
        <v>314</v>
      </c>
      <c r="AM13" s="218" t="s">
        <v>69</v>
      </c>
      <c r="AN13" s="218" t="s">
        <v>69</v>
      </c>
      <c r="AO13" s="218" t="s">
        <v>314</v>
      </c>
      <c r="AP13" s="218" t="s">
        <v>69</v>
      </c>
      <c r="AQ13" s="218" t="s">
        <v>314</v>
      </c>
      <c r="AR13" s="218" t="s">
        <v>452</v>
      </c>
      <c r="AS13" s="218" t="s">
        <v>461</v>
      </c>
      <c r="AT13" s="218" t="s">
        <v>69</v>
      </c>
      <c r="AU13" s="218" t="s">
        <v>69</v>
      </c>
    </row>
    <row r="14" spans="1:47" ht="15">
      <c r="A14" s="42">
        <v>9</v>
      </c>
      <c r="B14" s="32" t="s">
        <v>327</v>
      </c>
      <c r="C14" s="218" t="s">
        <v>69</v>
      </c>
      <c r="D14" s="218" t="s">
        <v>69</v>
      </c>
      <c r="E14" s="218" t="s">
        <v>69</v>
      </c>
      <c r="F14" s="218" t="s">
        <v>69</v>
      </c>
      <c r="G14" s="218" t="s">
        <v>69</v>
      </c>
      <c r="H14" s="218" t="s">
        <v>69</v>
      </c>
      <c r="I14" s="218" t="s">
        <v>69</v>
      </c>
      <c r="J14" s="218" t="s">
        <v>314</v>
      </c>
      <c r="K14" s="218" t="s">
        <v>314</v>
      </c>
      <c r="L14" s="218" t="s">
        <v>314</v>
      </c>
      <c r="M14" s="218" t="s">
        <v>69</v>
      </c>
      <c r="N14" s="218" t="s">
        <v>69</v>
      </c>
      <c r="O14" s="218" t="s">
        <v>69</v>
      </c>
      <c r="P14" s="218" t="s">
        <v>69</v>
      </c>
      <c r="Q14" s="218" t="s">
        <v>69</v>
      </c>
      <c r="R14" s="218" t="s">
        <v>69</v>
      </c>
      <c r="S14" s="218" t="s">
        <v>69</v>
      </c>
      <c r="T14" s="218" t="s">
        <v>69</v>
      </c>
      <c r="U14" s="218" t="s">
        <v>69</v>
      </c>
      <c r="V14" s="218" t="s">
        <v>69</v>
      </c>
      <c r="W14" s="218" t="s">
        <v>69</v>
      </c>
      <c r="X14" s="218" t="s">
        <v>69</v>
      </c>
      <c r="Y14" s="218" t="s">
        <v>69</v>
      </c>
      <c r="Z14" s="218" t="s">
        <v>69</v>
      </c>
      <c r="AA14" s="11"/>
      <c r="AB14" s="218" t="s">
        <v>314</v>
      </c>
      <c r="AC14" s="218" t="s">
        <v>69</v>
      </c>
      <c r="AD14" s="218" t="s">
        <v>314</v>
      </c>
      <c r="AE14" s="218" t="s">
        <v>69</v>
      </c>
      <c r="AF14" s="218" t="s">
        <v>314</v>
      </c>
      <c r="AG14" s="218" t="s">
        <v>69</v>
      </c>
      <c r="AH14" s="218" t="s">
        <v>314</v>
      </c>
      <c r="AI14" s="218" t="s">
        <v>314</v>
      </c>
      <c r="AJ14" s="218" t="s">
        <v>314</v>
      </c>
      <c r="AK14" s="218" t="s">
        <v>314</v>
      </c>
      <c r="AL14" s="218" t="s">
        <v>314</v>
      </c>
      <c r="AM14" s="218" t="s">
        <v>314</v>
      </c>
      <c r="AN14" s="218" t="s">
        <v>314</v>
      </c>
      <c r="AO14" s="218" t="s">
        <v>69</v>
      </c>
      <c r="AP14" s="218" t="s">
        <v>69</v>
      </c>
      <c r="AQ14" s="218" t="s">
        <v>69</v>
      </c>
      <c r="AR14" s="218" t="s">
        <v>462</v>
      </c>
      <c r="AS14" s="218" t="s">
        <v>463</v>
      </c>
      <c r="AT14" s="218" t="s">
        <v>69</v>
      </c>
      <c r="AU14" s="218" t="s">
        <v>69</v>
      </c>
    </row>
    <row r="15" spans="1:47" ht="15">
      <c r="A15" s="42">
        <v>10</v>
      </c>
      <c r="B15" s="32" t="s">
        <v>329</v>
      </c>
      <c r="C15" s="218" t="s">
        <v>69</v>
      </c>
      <c r="D15" s="218" t="s">
        <v>69</v>
      </c>
      <c r="E15" s="218" t="s">
        <v>69</v>
      </c>
      <c r="F15" s="218" t="s">
        <v>69</v>
      </c>
      <c r="G15" s="218" t="s">
        <v>69</v>
      </c>
      <c r="H15" s="218" t="s">
        <v>69</v>
      </c>
      <c r="I15" s="218" t="s">
        <v>69</v>
      </c>
      <c r="J15" s="218" t="s">
        <v>69</v>
      </c>
      <c r="K15" s="218" t="s">
        <v>69</v>
      </c>
      <c r="L15" s="218" t="s">
        <v>314</v>
      </c>
      <c r="M15" s="218" t="s">
        <v>69</v>
      </c>
      <c r="N15" s="218" t="s">
        <v>69</v>
      </c>
      <c r="O15" s="218" t="s">
        <v>69</v>
      </c>
      <c r="P15" s="218" t="s">
        <v>69</v>
      </c>
      <c r="Q15" s="218" t="s">
        <v>69</v>
      </c>
      <c r="R15" s="218" t="s">
        <v>69</v>
      </c>
      <c r="S15" s="218" t="s">
        <v>69</v>
      </c>
      <c r="T15" s="218" t="s">
        <v>69</v>
      </c>
      <c r="U15" s="218" t="s">
        <v>69</v>
      </c>
      <c r="V15" s="218" t="s">
        <v>69</v>
      </c>
      <c r="W15" s="218" t="s">
        <v>69</v>
      </c>
      <c r="X15" s="218" t="s">
        <v>69</v>
      </c>
      <c r="Y15" s="218" t="s">
        <v>69</v>
      </c>
      <c r="Z15" s="218" t="s">
        <v>69</v>
      </c>
      <c r="AA15" s="11"/>
      <c r="AB15" s="218" t="s">
        <v>69</v>
      </c>
      <c r="AC15" s="218" t="s">
        <v>69</v>
      </c>
      <c r="AD15" s="218" t="s">
        <v>314</v>
      </c>
      <c r="AE15" s="218" t="s">
        <v>69</v>
      </c>
      <c r="AF15" s="218" t="s">
        <v>69</v>
      </c>
      <c r="AG15" s="218" t="s">
        <v>69</v>
      </c>
      <c r="AH15" s="218" t="s">
        <v>314</v>
      </c>
      <c r="AI15" s="218" t="s">
        <v>314</v>
      </c>
      <c r="AJ15" s="218" t="s">
        <v>314</v>
      </c>
      <c r="AK15" s="218" t="s">
        <v>314</v>
      </c>
      <c r="AL15" s="218" t="s">
        <v>314</v>
      </c>
      <c r="AM15" s="218" t="s">
        <v>314</v>
      </c>
      <c r="AN15" s="218" t="s">
        <v>314</v>
      </c>
      <c r="AO15" s="218" t="s">
        <v>314</v>
      </c>
      <c r="AP15" s="218" t="s">
        <v>69</v>
      </c>
      <c r="AQ15" s="218" t="s">
        <v>69</v>
      </c>
      <c r="AR15" s="218" t="s">
        <v>452</v>
      </c>
      <c r="AS15" s="218" t="s">
        <v>453</v>
      </c>
      <c r="AT15" s="218" t="s">
        <v>69</v>
      </c>
      <c r="AU15" s="218" t="s">
        <v>69</v>
      </c>
    </row>
    <row r="16" spans="1:47" ht="15">
      <c r="A16" s="42">
        <v>11</v>
      </c>
      <c r="B16" s="32" t="s">
        <v>332</v>
      </c>
      <c r="C16" s="218" t="s">
        <v>69</v>
      </c>
      <c r="D16" s="218" t="s">
        <v>69</v>
      </c>
      <c r="E16" s="218" t="s">
        <v>69</v>
      </c>
      <c r="F16" s="218" t="s">
        <v>69</v>
      </c>
      <c r="G16" s="218" t="s">
        <v>69</v>
      </c>
      <c r="H16" s="218" t="s">
        <v>69</v>
      </c>
      <c r="I16" s="218" t="s">
        <v>69</v>
      </c>
      <c r="J16" s="218" t="s">
        <v>69</v>
      </c>
      <c r="K16" s="218" t="s">
        <v>69</v>
      </c>
      <c r="L16" s="218" t="s">
        <v>314</v>
      </c>
      <c r="M16" s="218" t="s">
        <v>69</v>
      </c>
      <c r="N16" s="218" t="s">
        <v>69</v>
      </c>
      <c r="O16" s="218" t="s">
        <v>69</v>
      </c>
      <c r="P16" s="218" t="s">
        <v>69</v>
      </c>
      <c r="Q16" s="218" t="s">
        <v>69</v>
      </c>
      <c r="R16" s="218" t="s">
        <v>69</v>
      </c>
      <c r="S16" s="218" t="s">
        <v>69</v>
      </c>
      <c r="T16" s="218" t="s">
        <v>69</v>
      </c>
      <c r="U16" s="218" t="s">
        <v>69</v>
      </c>
      <c r="V16" s="218" t="s">
        <v>69</v>
      </c>
      <c r="W16" s="218" t="s">
        <v>69</v>
      </c>
      <c r="X16" s="218" t="s">
        <v>314</v>
      </c>
      <c r="Y16" s="218" t="s">
        <v>69</v>
      </c>
      <c r="Z16" s="218" t="s">
        <v>314</v>
      </c>
      <c r="AA16" s="226" t="s">
        <v>451</v>
      </c>
      <c r="AB16" s="218" t="s">
        <v>314</v>
      </c>
      <c r="AC16" s="218" t="s">
        <v>314</v>
      </c>
      <c r="AD16" s="218" t="s">
        <v>69</v>
      </c>
      <c r="AE16" s="218" t="s">
        <v>69</v>
      </c>
      <c r="AF16" s="218" t="s">
        <v>314</v>
      </c>
      <c r="AG16" s="218" t="s">
        <v>69</v>
      </c>
      <c r="AH16" s="218" t="s">
        <v>314</v>
      </c>
      <c r="AI16" s="218" t="s">
        <v>69</v>
      </c>
      <c r="AJ16" s="218" t="s">
        <v>314</v>
      </c>
      <c r="AK16" s="218" t="s">
        <v>314</v>
      </c>
      <c r="AL16" s="218" t="s">
        <v>314</v>
      </c>
      <c r="AM16" s="218" t="s">
        <v>69</v>
      </c>
      <c r="AN16" s="218" t="s">
        <v>69</v>
      </c>
      <c r="AO16" s="218" t="s">
        <v>314</v>
      </c>
      <c r="AP16" s="218" t="s">
        <v>69</v>
      </c>
      <c r="AQ16" s="218" t="s">
        <v>69</v>
      </c>
      <c r="AR16" s="218" t="s">
        <v>464</v>
      </c>
      <c r="AS16" s="218" t="s">
        <v>457</v>
      </c>
      <c r="AT16" s="218" t="s">
        <v>69</v>
      </c>
      <c r="AU16" s="218" t="s">
        <v>69</v>
      </c>
    </row>
    <row r="17" spans="1:47" ht="15">
      <c r="A17" s="42">
        <v>12</v>
      </c>
      <c r="B17" s="32" t="s">
        <v>334</v>
      </c>
      <c r="C17" s="218" t="s">
        <v>314</v>
      </c>
      <c r="D17" s="218" t="s">
        <v>69</v>
      </c>
      <c r="E17" s="218" t="s">
        <v>69</v>
      </c>
      <c r="F17" s="218" t="s">
        <v>69</v>
      </c>
      <c r="G17" s="218" t="s">
        <v>69</v>
      </c>
      <c r="H17" s="218" t="s">
        <v>69</v>
      </c>
      <c r="I17" s="218" t="s">
        <v>69</v>
      </c>
      <c r="J17" s="218" t="s">
        <v>69</v>
      </c>
      <c r="K17" s="218" t="s">
        <v>69</v>
      </c>
      <c r="L17" s="218" t="s">
        <v>314</v>
      </c>
      <c r="M17" s="218" t="s">
        <v>69</v>
      </c>
      <c r="N17" s="218" t="s">
        <v>69</v>
      </c>
      <c r="O17" s="218" t="s">
        <v>69</v>
      </c>
      <c r="P17" s="218" t="s">
        <v>69</v>
      </c>
      <c r="Q17" s="218" t="s">
        <v>69</v>
      </c>
      <c r="R17" s="218" t="s">
        <v>69</v>
      </c>
      <c r="S17" s="218" t="s">
        <v>69</v>
      </c>
      <c r="T17" s="218" t="s">
        <v>69</v>
      </c>
      <c r="U17" s="218" t="s">
        <v>69</v>
      </c>
      <c r="V17" s="218" t="s">
        <v>69</v>
      </c>
      <c r="W17" s="218" t="s">
        <v>69</v>
      </c>
      <c r="X17" s="218" t="s">
        <v>69</v>
      </c>
      <c r="Y17" s="218" t="s">
        <v>69</v>
      </c>
      <c r="Z17" s="218" t="s">
        <v>69</v>
      </c>
      <c r="AA17" s="11"/>
      <c r="AB17" s="218" t="s">
        <v>314</v>
      </c>
      <c r="AC17" s="218" t="s">
        <v>314</v>
      </c>
      <c r="AD17" s="218" t="s">
        <v>69</v>
      </c>
      <c r="AE17" s="218" t="s">
        <v>69</v>
      </c>
      <c r="AF17" s="218" t="s">
        <v>69</v>
      </c>
      <c r="AG17" s="218" t="s">
        <v>69</v>
      </c>
      <c r="AH17" s="218" t="s">
        <v>314</v>
      </c>
      <c r="AI17" s="218" t="s">
        <v>314</v>
      </c>
      <c r="AJ17" s="218" t="s">
        <v>314</v>
      </c>
      <c r="AK17" s="218" t="s">
        <v>314</v>
      </c>
      <c r="AL17" s="218" t="s">
        <v>314</v>
      </c>
      <c r="AM17" s="218" t="s">
        <v>69</v>
      </c>
      <c r="AN17" s="218" t="s">
        <v>69</v>
      </c>
      <c r="AO17" s="218" t="s">
        <v>314</v>
      </c>
      <c r="AP17" s="218" t="s">
        <v>69</v>
      </c>
      <c r="AQ17" s="218" t="s">
        <v>69</v>
      </c>
      <c r="AR17" s="218" t="s">
        <v>465</v>
      </c>
      <c r="AS17" s="218" t="s">
        <v>457</v>
      </c>
      <c r="AT17" s="218" t="s">
        <v>69</v>
      </c>
      <c r="AU17" s="218" t="s">
        <v>69</v>
      </c>
    </row>
    <row r="18" spans="1:47" ht="15">
      <c r="A18" s="42">
        <v>13</v>
      </c>
      <c r="B18" s="32" t="s">
        <v>336</v>
      </c>
      <c r="C18" s="218" t="s">
        <v>69</v>
      </c>
      <c r="D18" s="218" t="s">
        <v>69</v>
      </c>
      <c r="E18" s="218" t="s">
        <v>69</v>
      </c>
      <c r="F18" s="218" t="s">
        <v>69</v>
      </c>
      <c r="G18" s="218" t="s">
        <v>69</v>
      </c>
      <c r="H18" s="218" t="s">
        <v>69</v>
      </c>
      <c r="I18" s="218" t="s">
        <v>69</v>
      </c>
      <c r="J18" s="218" t="s">
        <v>314</v>
      </c>
      <c r="K18" s="218" t="s">
        <v>314</v>
      </c>
      <c r="L18" s="218" t="s">
        <v>314</v>
      </c>
      <c r="M18" s="218" t="s">
        <v>69</v>
      </c>
      <c r="N18" s="218" t="s">
        <v>69</v>
      </c>
      <c r="O18" s="218" t="s">
        <v>69</v>
      </c>
      <c r="P18" s="218" t="s">
        <v>69</v>
      </c>
      <c r="Q18" s="218" t="s">
        <v>69</v>
      </c>
      <c r="R18" s="218" t="s">
        <v>69</v>
      </c>
      <c r="S18" s="218" t="s">
        <v>69</v>
      </c>
      <c r="T18" s="218" t="s">
        <v>69</v>
      </c>
      <c r="U18" s="218" t="s">
        <v>69</v>
      </c>
      <c r="V18" s="218" t="s">
        <v>69</v>
      </c>
      <c r="W18" s="218" t="s">
        <v>69</v>
      </c>
      <c r="X18" s="218" t="s">
        <v>69</v>
      </c>
      <c r="Y18" s="218" t="s">
        <v>69</v>
      </c>
      <c r="Z18" s="218" t="s">
        <v>69</v>
      </c>
      <c r="AA18" s="11"/>
      <c r="AB18" s="218" t="s">
        <v>314</v>
      </c>
      <c r="AC18" s="218" t="s">
        <v>314</v>
      </c>
      <c r="AD18" s="218" t="s">
        <v>69</v>
      </c>
      <c r="AE18" s="218" t="s">
        <v>69</v>
      </c>
      <c r="AF18" s="218" t="s">
        <v>69</v>
      </c>
      <c r="AG18" s="218" t="s">
        <v>69</v>
      </c>
      <c r="AH18" s="218" t="s">
        <v>314</v>
      </c>
      <c r="AI18" s="218" t="s">
        <v>314</v>
      </c>
      <c r="AJ18" s="218" t="s">
        <v>314</v>
      </c>
      <c r="AK18" s="218" t="s">
        <v>314</v>
      </c>
      <c r="AL18" s="218" t="s">
        <v>314</v>
      </c>
      <c r="AM18" s="218" t="s">
        <v>69</v>
      </c>
      <c r="AN18" s="218" t="s">
        <v>69</v>
      </c>
      <c r="AO18" s="218" t="s">
        <v>314</v>
      </c>
      <c r="AP18" s="218" t="s">
        <v>69</v>
      </c>
      <c r="AQ18" s="218" t="s">
        <v>69</v>
      </c>
      <c r="AR18" s="218" t="s">
        <v>465</v>
      </c>
      <c r="AS18" s="218" t="s">
        <v>457</v>
      </c>
      <c r="AT18" s="218" t="s">
        <v>69</v>
      </c>
      <c r="AU18" s="218" t="s">
        <v>69</v>
      </c>
    </row>
    <row r="19" spans="1:47" ht="15">
      <c r="A19" s="42">
        <v>14</v>
      </c>
      <c r="B19" s="32" t="s">
        <v>337</v>
      </c>
      <c r="C19" s="218" t="s">
        <v>69</v>
      </c>
      <c r="D19" s="218" t="s">
        <v>69</v>
      </c>
      <c r="E19" s="218" t="s">
        <v>69</v>
      </c>
      <c r="F19" s="218" t="s">
        <v>314</v>
      </c>
      <c r="G19" s="218" t="s">
        <v>69</v>
      </c>
      <c r="H19" s="218" t="s">
        <v>314</v>
      </c>
      <c r="I19" s="218" t="s">
        <v>314</v>
      </c>
      <c r="J19" s="218" t="s">
        <v>69</v>
      </c>
      <c r="K19" s="218" t="s">
        <v>314</v>
      </c>
      <c r="L19" s="218" t="s">
        <v>314</v>
      </c>
      <c r="M19" s="218" t="s">
        <v>69</v>
      </c>
      <c r="N19" s="218" t="s">
        <v>69</v>
      </c>
      <c r="O19" s="218" t="s">
        <v>69</v>
      </c>
      <c r="P19" s="218" t="s">
        <v>69</v>
      </c>
      <c r="Q19" s="218" t="s">
        <v>314</v>
      </c>
      <c r="R19" s="218" t="s">
        <v>69</v>
      </c>
      <c r="S19" s="218" t="s">
        <v>69</v>
      </c>
      <c r="T19" s="218" t="s">
        <v>69</v>
      </c>
      <c r="U19" s="218" t="s">
        <v>69</v>
      </c>
      <c r="V19" s="218" t="s">
        <v>69</v>
      </c>
      <c r="W19" s="218" t="s">
        <v>314</v>
      </c>
      <c r="X19" s="218" t="s">
        <v>69</v>
      </c>
      <c r="Y19" s="218" t="s">
        <v>314</v>
      </c>
      <c r="Z19" s="218" t="s">
        <v>69</v>
      </c>
      <c r="AA19" s="226" t="s">
        <v>454</v>
      </c>
      <c r="AB19" s="218" t="s">
        <v>314</v>
      </c>
      <c r="AC19" s="218" t="s">
        <v>314</v>
      </c>
      <c r="AD19" s="218" t="s">
        <v>69</v>
      </c>
      <c r="AE19" s="218" t="s">
        <v>69</v>
      </c>
      <c r="AF19" s="218" t="s">
        <v>314</v>
      </c>
      <c r="AG19" s="218" t="s">
        <v>314</v>
      </c>
      <c r="AH19" s="218" t="s">
        <v>69</v>
      </c>
      <c r="AI19" s="218" t="s">
        <v>314</v>
      </c>
      <c r="AJ19" s="218" t="s">
        <v>314</v>
      </c>
      <c r="AK19" s="218" t="s">
        <v>314</v>
      </c>
      <c r="AL19" s="218" t="s">
        <v>314</v>
      </c>
      <c r="AM19" s="218" t="s">
        <v>69</v>
      </c>
      <c r="AN19" s="218" t="s">
        <v>69</v>
      </c>
      <c r="AO19" s="218" t="s">
        <v>314</v>
      </c>
      <c r="AP19" s="218" t="s">
        <v>69</v>
      </c>
      <c r="AQ19" s="218" t="s">
        <v>69</v>
      </c>
      <c r="AR19" s="218" t="s">
        <v>466</v>
      </c>
      <c r="AS19" s="218" t="s">
        <v>467</v>
      </c>
      <c r="AT19" s="218" t="s">
        <v>69</v>
      </c>
      <c r="AU19" s="218" t="s">
        <v>69</v>
      </c>
    </row>
    <row r="20" spans="1:47" ht="15">
      <c r="A20" s="42">
        <v>15</v>
      </c>
      <c r="B20" s="32" t="s">
        <v>340</v>
      </c>
      <c r="C20" s="218" t="s">
        <v>69</v>
      </c>
      <c r="D20" s="218" t="s">
        <v>69</v>
      </c>
      <c r="E20" s="218" t="s">
        <v>69</v>
      </c>
      <c r="F20" s="218" t="s">
        <v>314</v>
      </c>
      <c r="G20" s="218" t="s">
        <v>69</v>
      </c>
      <c r="H20" s="218" t="s">
        <v>69</v>
      </c>
      <c r="I20" s="218" t="s">
        <v>69</v>
      </c>
      <c r="J20" s="218" t="s">
        <v>69</v>
      </c>
      <c r="K20" s="218" t="s">
        <v>69</v>
      </c>
      <c r="L20" s="218" t="s">
        <v>314</v>
      </c>
      <c r="M20" s="218" t="s">
        <v>69</v>
      </c>
      <c r="N20" s="218" t="s">
        <v>69</v>
      </c>
      <c r="O20" s="218" t="s">
        <v>69</v>
      </c>
      <c r="P20" s="218" t="s">
        <v>69</v>
      </c>
      <c r="Q20" s="218" t="s">
        <v>69</v>
      </c>
      <c r="R20" s="218" t="s">
        <v>69</v>
      </c>
      <c r="S20" s="218" t="s">
        <v>69</v>
      </c>
      <c r="T20" s="218" t="s">
        <v>69</v>
      </c>
      <c r="U20" s="218" t="s">
        <v>69</v>
      </c>
      <c r="V20" s="218" t="s">
        <v>69</v>
      </c>
      <c r="W20" s="218" t="s">
        <v>69</v>
      </c>
      <c r="X20" s="218" t="s">
        <v>69</v>
      </c>
      <c r="Y20" s="218" t="s">
        <v>69</v>
      </c>
      <c r="Z20" s="218" t="s">
        <v>69</v>
      </c>
      <c r="AA20" s="11"/>
      <c r="AB20" s="218" t="s">
        <v>314</v>
      </c>
      <c r="AC20" s="218" t="s">
        <v>69</v>
      </c>
      <c r="AD20" s="218" t="s">
        <v>314</v>
      </c>
      <c r="AE20" s="218" t="s">
        <v>69</v>
      </c>
      <c r="AF20" s="218" t="s">
        <v>314</v>
      </c>
      <c r="AG20" s="218" t="s">
        <v>314</v>
      </c>
      <c r="AH20" s="218" t="s">
        <v>69</v>
      </c>
      <c r="AI20" s="218" t="s">
        <v>314</v>
      </c>
      <c r="AJ20" s="218" t="s">
        <v>69</v>
      </c>
      <c r="AK20" s="218" t="s">
        <v>314</v>
      </c>
      <c r="AL20" s="218" t="s">
        <v>314</v>
      </c>
      <c r="AM20" s="218" t="s">
        <v>314</v>
      </c>
      <c r="AN20" s="218" t="s">
        <v>69</v>
      </c>
      <c r="AO20" s="218" t="s">
        <v>314</v>
      </c>
      <c r="AP20" s="218" t="s">
        <v>69</v>
      </c>
      <c r="AQ20" s="218" t="s">
        <v>69</v>
      </c>
      <c r="AR20" s="218" t="s">
        <v>449</v>
      </c>
      <c r="AS20" s="218" t="s">
        <v>468</v>
      </c>
      <c r="AT20" s="218" t="s">
        <v>69</v>
      </c>
      <c r="AU20" s="218" t="s">
        <v>69</v>
      </c>
    </row>
    <row r="21" spans="1:47" ht="15">
      <c r="A21" s="42">
        <v>16</v>
      </c>
      <c r="B21" s="32" t="s">
        <v>342</v>
      </c>
      <c r="C21" s="218" t="s">
        <v>69</v>
      </c>
      <c r="D21" s="218" t="s">
        <v>69</v>
      </c>
      <c r="E21" s="218" t="s">
        <v>69</v>
      </c>
      <c r="F21" s="218" t="s">
        <v>314</v>
      </c>
      <c r="G21" s="218" t="s">
        <v>69</v>
      </c>
      <c r="H21" s="218" t="s">
        <v>69</v>
      </c>
      <c r="I21" s="218" t="s">
        <v>69</v>
      </c>
      <c r="J21" s="218" t="s">
        <v>69</v>
      </c>
      <c r="K21" s="218" t="s">
        <v>69</v>
      </c>
      <c r="L21" s="218" t="s">
        <v>314</v>
      </c>
      <c r="M21" s="218" t="s">
        <v>69</v>
      </c>
      <c r="N21" s="218" t="s">
        <v>69</v>
      </c>
      <c r="O21" s="218" t="s">
        <v>69</v>
      </c>
      <c r="P21" s="218" t="s">
        <v>69</v>
      </c>
      <c r="Q21" s="218" t="s">
        <v>69</v>
      </c>
      <c r="R21" s="218" t="s">
        <v>69</v>
      </c>
      <c r="S21" s="218" t="s">
        <v>69</v>
      </c>
      <c r="T21" s="218" t="s">
        <v>69</v>
      </c>
      <c r="U21" s="218" t="s">
        <v>69</v>
      </c>
      <c r="V21" s="218" t="s">
        <v>69</v>
      </c>
      <c r="W21" s="218" t="s">
        <v>69</v>
      </c>
      <c r="X21" s="218" t="s">
        <v>69</v>
      </c>
      <c r="Y21" s="218" t="s">
        <v>69</v>
      </c>
      <c r="Z21" s="218" t="s">
        <v>69</v>
      </c>
      <c r="AA21" s="226" t="s">
        <v>454</v>
      </c>
      <c r="AB21" s="218" t="s">
        <v>314</v>
      </c>
      <c r="AC21" s="218" t="s">
        <v>69</v>
      </c>
      <c r="AD21" s="218" t="s">
        <v>314</v>
      </c>
      <c r="AE21" s="218" t="s">
        <v>69</v>
      </c>
      <c r="AF21" s="218" t="s">
        <v>314</v>
      </c>
      <c r="AG21" s="218" t="s">
        <v>314</v>
      </c>
      <c r="AH21" s="218" t="s">
        <v>69</v>
      </c>
      <c r="AI21" s="218" t="s">
        <v>314</v>
      </c>
      <c r="AJ21" s="218" t="s">
        <v>69</v>
      </c>
      <c r="AK21" s="218" t="s">
        <v>314</v>
      </c>
      <c r="AL21" s="218" t="s">
        <v>314</v>
      </c>
      <c r="AM21" s="218" t="s">
        <v>314</v>
      </c>
      <c r="AN21" s="218" t="s">
        <v>69</v>
      </c>
      <c r="AO21" s="218" t="s">
        <v>314</v>
      </c>
      <c r="AP21" s="218" t="s">
        <v>69</v>
      </c>
      <c r="AQ21" s="218" t="s">
        <v>69</v>
      </c>
      <c r="AR21" s="218" t="s">
        <v>449</v>
      </c>
      <c r="AS21" s="218" t="s">
        <v>468</v>
      </c>
      <c r="AT21" s="218" t="s">
        <v>69</v>
      </c>
      <c r="AU21" s="218" t="s">
        <v>69</v>
      </c>
    </row>
    <row r="22" spans="1:47" ht="15">
      <c r="A22" s="42">
        <v>17</v>
      </c>
      <c r="B22" s="32" t="s">
        <v>343</v>
      </c>
      <c r="C22" s="218" t="s">
        <v>69</v>
      </c>
      <c r="D22" s="218" t="s">
        <v>69</v>
      </c>
      <c r="E22" s="218" t="s">
        <v>69</v>
      </c>
      <c r="F22" s="218" t="s">
        <v>314</v>
      </c>
      <c r="G22" s="218" t="s">
        <v>69</v>
      </c>
      <c r="H22" s="218" t="s">
        <v>314</v>
      </c>
      <c r="I22" s="218" t="s">
        <v>314</v>
      </c>
      <c r="J22" s="218" t="s">
        <v>69</v>
      </c>
      <c r="K22" s="218" t="s">
        <v>69</v>
      </c>
      <c r="L22" s="218" t="s">
        <v>69</v>
      </c>
      <c r="M22" s="218" t="s">
        <v>69</v>
      </c>
      <c r="N22" s="218" t="s">
        <v>69</v>
      </c>
      <c r="O22" s="218" t="s">
        <v>69</v>
      </c>
      <c r="P22" s="218" t="s">
        <v>69</v>
      </c>
      <c r="Q22" s="218" t="s">
        <v>69</v>
      </c>
      <c r="R22" s="218" t="s">
        <v>69</v>
      </c>
      <c r="S22" s="218" t="s">
        <v>69</v>
      </c>
      <c r="T22" s="218" t="s">
        <v>69</v>
      </c>
      <c r="U22" s="218" t="s">
        <v>69</v>
      </c>
      <c r="V22" s="218" t="s">
        <v>69</v>
      </c>
      <c r="W22" s="218" t="s">
        <v>69</v>
      </c>
      <c r="X22" s="218" t="s">
        <v>69</v>
      </c>
      <c r="Y22" s="218" t="s">
        <v>69</v>
      </c>
      <c r="Z22" s="218" t="s">
        <v>69</v>
      </c>
      <c r="AA22" s="11"/>
      <c r="AB22" s="218" t="s">
        <v>314</v>
      </c>
      <c r="AC22" s="218" t="s">
        <v>314</v>
      </c>
      <c r="AD22" s="218" t="s">
        <v>69</v>
      </c>
      <c r="AE22" s="218" t="s">
        <v>69</v>
      </c>
      <c r="AF22" s="218" t="s">
        <v>314</v>
      </c>
      <c r="AG22" s="218" t="s">
        <v>314</v>
      </c>
      <c r="AH22" s="218" t="s">
        <v>69</v>
      </c>
      <c r="AI22" s="218" t="s">
        <v>314</v>
      </c>
      <c r="AJ22" s="218" t="s">
        <v>69</v>
      </c>
      <c r="AK22" s="218" t="s">
        <v>314</v>
      </c>
      <c r="AL22" s="218" t="s">
        <v>314</v>
      </c>
      <c r="AM22" s="218" t="s">
        <v>69</v>
      </c>
      <c r="AN22" s="218" t="s">
        <v>69</v>
      </c>
      <c r="AO22" s="218" t="s">
        <v>314</v>
      </c>
      <c r="AP22" s="218" t="s">
        <v>69</v>
      </c>
      <c r="AQ22" s="218" t="s">
        <v>69</v>
      </c>
      <c r="AR22" s="218" t="s">
        <v>469</v>
      </c>
      <c r="AS22" s="218" t="s">
        <v>470</v>
      </c>
      <c r="AT22" s="218" t="s">
        <v>69</v>
      </c>
      <c r="AU22" s="218" t="s">
        <v>69</v>
      </c>
    </row>
    <row r="23" spans="1:47" ht="15">
      <c r="A23" s="42">
        <v>18</v>
      </c>
      <c r="B23" s="219" t="s">
        <v>345</v>
      </c>
      <c r="C23" s="218" t="s">
        <v>69</v>
      </c>
      <c r="D23" s="218" t="s">
        <v>69</v>
      </c>
      <c r="E23" s="218" t="s">
        <v>69</v>
      </c>
      <c r="F23" s="218" t="s">
        <v>314</v>
      </c>
      <c r="G23" s="218" t="s">
        <v>69</v>
      </c>
      <c r="H23" s="218" t="s">
        <v>69</v>
      </c>
      <c r="I23" s="218" t="s">
        <v>69</v>
      </c>
      <c r="J23" s="218" t="s">
        <v>69</v>
      </c>
      <c r="K23" s="218" t="s">
        <v>69</v>
      </c>
      <c r="L23" s="218" t="s">
        <v>69</v>
      </c>
      <c r="M23" s="218" t="s">
        <v>69</v>
      </c>
      <c r="N23" s="218" t="s">
        <v>314</v>
      </c>
      <c r="O23" s="218" t="s">
        <v>69</v>
      </c>
      <c r="P23" s="218" t="s">
        <v>69</v>
      </c>
      <c r="Q23" s="218" t="s">
        <v>69</v>
      </c>
      <c r="R23" s="218" t="s">
        <v>314</v>
      </c>
      <c r="S23" s="218" t="s">
        <v>69</v>
      </c>
      <c r="T23" s="218" t="s">
        <v>69</v>
      </c>
      <c r="U23" s="218" t="s">
        <v>69</v>
      </c>
      <c r="V23" s="218" t="s">
        <v>69</v>
      </c>
      <c r="W23" s="218" t="s">
        <v>69</v>
      </c>
      <c r="X23" s="218" t="s">
        <v>314</v>
      </c>
      <c r="Y23" s="218" t="s">
        <v>69</v>
      </c>
      <c r="Z23" s="218" t="s">
        <v>314</v>
      </c>
      <c r="AA23" s="226" t="s">
        <v>451</v>
      </c>
      <c r="AB23" s="218" t="s">
        <v>314</v>
      </c>
      <c r="AC23" s="218" t="s">
        <v>314</v>
      </c>
      <c r="AD23" s="218" t="s">
        <v>69</v>
      </c>
      <c r="AE23" s="218" t="s">
        <v>69</v>
      </c>
      <c r="AF23" s="218" t="s">
        <v>314</v>
      </c>
      <c r="AG23" s="218" t="s">
        <v>314</v>
      </c>
      <c r="AH23" s="218" t="s">
        <v>69</v>
      </c>
      <c r="AI23" s="218" t="s">
        <v>314</v>
      </c>
      <c r="AJ23" s="218" t="s">
        <v>314</v>
      </c>
      <c r="AK23" s="218" t="s">
        <v>314</v>
      </c>
      <c r="AL23" s="218" t="s">
        <v>314</v>
      </c>
      <c r="AM23" s="218" t="s">
        <v>69</v>
      </c>
      <c r="AN23" s="218" t="s">
        <v>69</v>
      </c>
      <c r="AO23" s="218" t="s">
        <v>314</v>
      </c>
      <c r="AP23" s="218" t="s">
        <v>69</v>
      </c>
      <c r="AQ23" s="218" t="s">
        <v>69</v>
      </c>
      <c r="AR23" s="218" t="s">
        <v>471</v>
      </c>
      <c r="AS23" s="218" t="s">
        <v>472</v>
      </c>
      <c r="AT23" s="218" t="s">
        <v>314</v>
      </c>
      <c r="AU23" s="218" t="s">
        <v>314</v>
      </c>
    </row>
    <row r="24" spans="1:47" ht="15">
      <c r="A24" s="42">
        <v>19</v>
      </c>
      <c r="B24" s="220" t="s">
        <v>349</v>
      </c>
      <c r="C24" s="218" t="s">
        <v>69</v>
      </c>
      <c r="D24" s="218" t="s">
        <v>69</v>
      </c>
      <c r="E24" s="218" t="s">
        <v>69</v>
      </c>
      <c r="F24" s="218" t="s">
        <v>69</v>
      </c>
      <c r="G24" s="218" t="s">
        <v>314</v>
      </c>
      <c r="H24" s="218" t="s">
        <v>69</v>
      </c>
      <c r="I24" s="218" t="s">
        <v>69</v>
      </c>
      <c r="J24" s="218" t="s">
        <v>69</v>
      </c>
      <c r="K24" s="218" t="s">
        <v>69</v>
      </c>
      <c r="L24" s="218" t="s">
        <v>314</v>
      </c>
      <c r="M24" s="218" t="s">
        <v>69</v>
      </c>
      <c r="N24" s="218" t="s">
        <v>69</v>
      </c>
      <c r="O24" s="218" t="s">
        <v>69</v>
      </c>
      <c r="P24" s="218" t="s">
        <v>69</v>
      </c>
      <c r="Q24" s="218" t="s">
        <v>69</v>
      </c>
      <c r="R24" s="218" t="s">
        <v>69</v>
      </c>
      <c r="S24" s="218" t="s">
        <v>69</v>
      </c>
      <c r="T24" s="218" t="s">
        <v>69</v>
      </c>
      <c r="U24" s="218" t="s">
        <v>69</v>
      </c>
      <c r="V24" s="218" t="s">
        <v>69</v>
      </c>
      <c r="W24" s="218" t="s">
        <v>69</v>
      </c>
      <c r="X24" s="218" t="s">
        <v>69</v>
      </c>
      <c r="Y24" s="218" t="s">
        <v>69</v>
      </c>
      <c r="Z24" s="218" t="s">
        <v>69</v>
      </c>
      <c r="AA24" s="11"/>
      <c r="AB24" s="218" t="s">
        <v>314</v>
      </c>
      <c r="AC24" s="218" t="s">
        <v>69</v>
      </c>
      <c r="AD24" s="218" t="s">
        <v>314</v>
      </c>
      <c r="AE24" s="218" t="s">
        <v>69</v>
      </c>
      <c r="AF24" s="218" t="s">
        <v>314</v>
      </c>
      <c r="AG24" s="218" t="s">
        <v>314</v>
      </c>
      <c r="AH24" s="218" t="s">
        <v>69</v>
      </c>
      <c r="AI24" s="218" t="s">
        <v>314</v>
      </c>
      <c r="AJ24" s="218" t="s">
        <v>314</v>
      </c>
      <c r="AK24" s="218" t="s">
        <v>314</v>
      </c>
      <c r="AL24" s="218" t="s">
        <v>314</v>
      </c>
      <c r="AM24" s="218" t="s">
        <v>314</v>
      </c>
      <c r="AN24" s="218" t="s">
        <v>314</v>
      </c>
      <c r="AO24" s="218" t="s">
        <v>314</v>
      </c>
      <c r="AP24" s="218" t="s">
        <v>69</v>
      </c>
      <c r="AQ24" s="218" t="s">
        <v>69</v>
      </c>
      <c r="AR24" s="218" t="s">
        <v>317</v>
      </c>
      <c r="AS24" s="218" t="s">
        <v>473</v>
      </c>
      <c r="AT24" s="218" t="s">
        <v>69</v>
      </c>
      <c r="AU24" s="218" t="s">
        <v>69</v>
      </c>
    </row>
    <row r="25" spans="1:47" ht="15">
      <c r="A25" s="42">
        <v>20</v>
      </c>
      <c r="B25" s="149" t="s">
        <v>351</v>
      </c>
      <c r="C25" s="218" t="s">
        <v>69</v>
      </c>
      <c r="D25" s="218" t="s">
        <v>69</v>
      </c>
      <c r="E25" s="218" t="s">
        <v>69</v>
      </c>
      <c r="F25" s="218" t="s">
        <v>314</v>
      </c>
      <c r="G25" s="218" t="s">
        <v>69</v>
      </c>
      <c r="H25" s="218" t="s">
        <v>69</v>
      </c>
      <c r="I25" s="218" t="s">
        <v>69</v>
      </c>
      <c r="J25" s="218" t="s">
        <v>69</v>
      </c>
      <c r="K25" s="218" t="s">
        <v>69</v>
      </c>
      <c r="L25" s="218" t="s">
        <v>314</v>
      </c>
      <c r="M25" s="218" t="s">
        <v>69</v>
      </c>
      <c r="N25" s="218" t="s">
        <v>69</v>
      </c>
      <c r="O25" s="218" t="s">
        <v>69</v>
      </c>
      <c r="P25" s="218" t="s">
        <v>69</v>
      </c>
      <c r="Q25" s="218" t="s">
        <v>69</v>
      </c>
      <c r="R25" s="218" t="s">
        <v>69</v>
      </c>
      <c r="S25" s="218" t="s">
        <v>69</v>
      </c>
      <c r="T25" s="218" t="s">
        <v>69</v>
      </c>
      <c r="U25" s="218" t="s">
        <v>69</v>
      </c>
      <c r="V25" s="218" t="s">
        <v>69</v>
      </c>
      <c r="W25" s="218" t="s">
        <v>314</v>
      </c>
      <c r="X25" s="218" t="s">
        <v>69</v>
      </c>
      <c r="Y25" s="218" t="s">
        <v>314</v>
      </c>
      <c r="Z25" s="218" t="s">
        <v>69</v>
      </c>
      <c r="AA25" s="226" t="s">
        <v>316</v>
      </c>
      <c r="AB25" s="218" t="s">
        <v>314</v>
      </c>
      <c r="AC25" s="218" t="s">
        <v>314</v>
      </c>
      <c r="AD25" s="218" t="s">
        <v>69</v>
      </c>
      <c r="AE25" s="218" t="s">
        <v>69</v>
      </c>
      <c r="AF25" s="218" t="s">
        <v>314</v>
      </c>
      <c r="AG25" s="218" t="s">
        <v>314</v>
      </c>
      <c r="AH25" s="218" t="s">
        <v>69</v>
      </c>
      <c r="AI25" s="218" t="s">
        <v>314</v>
      </c>
      <c r="AJ25" s="218" t="s">
        <v>314</v>
      </c>
      <c r="AK25" s="218" t="s">
        <v>314</v>
      </c>
      <c r="AL25" s="218" t="s">
        <v>314</v>
      </c>
      <c r="AM25" s="218" t="s">
        <v>69</v>
      </c>
      <c r="AN25" s="218" t="s">
        <v>69</v>
      </c>
      <c r="AO25" s="218" t="s">
        <v>314</v>
      </c>
      <c r="AP25" s="218" t="s">
        <v>69</v>
      </c>
      <c r="AQ25" s="218" t="s">
        <v>69</v>
      </c>
      <c r="AR25" s="218" t="s">
        <v>474</v>
      </c>
      <c r="AS25" s="218" t="s">
        <v>475</v>
      </c>
      <c r="AT25" s="218" t="s">
        <v>69</v>
      </c>
      <c r="AU25" s="218" t="s">
        <v>69</v>
      </c>
    </row>
    <row r="26" spans="1:47" ht="15">
      <c r="A26" s="42">
        <v>21</v>
      </c>
      <c r="B26" s="219" t="s">
        <v>353</v>
      </c>
      <c r="C26" s="218" t="s">
        <v>69</v>
      </c>
      <c r="D26" s="218" t="s">
        <v>69</v>
      </c>
      <c r="E26" s="218" t="s">
        <v>69</v>
      </c>
      <c r="F26" s="218" t="s">
        <v>314</v>
      </c>
      <c r="G26" s="218" t="s">
        <v>69</v>
      </c>
      <c r="H26" s="218" t="s">
        <v>314</v>
      </c>
      <c r="I26" s="218" t="s">
        <v>314</v>
      </c>
      <c r="J26" s="218" t="s">
        <v>314</v>
      </c>
      <c r="K26" s="218" t="s">
        <v>314</v>
      </c>
      <c r="L26" s="218" t="s">
        <v>314</v>
      </c>
      <c r="M26" s="218" t="s">
        <v>69</v>
      </c>
      <c r="N26" s="218" t="s">
        <v>69</v>
      </c>
      <c r="O26" s="218" t="s">
        <v>69</v>
      </c>
      <c r="P26" s="218" t="s">
        <v>69</v>
      </c>
      <c r="Q26" s="218" t="s">
        <v>69</v>
      </c>
      <c r="R26" s="218" t="s">
        <v>69</v>
      </c>
      <c r="S26" s="218" t="s">
        <v>69</v>
      </c>
      <c r="T26" s="218" t="s">
        <v>69</v>
      </c>
      <c r="U26" s="218" t="s">
        <v>69</v>
      </c>
      <c r="V26" s="218" t="s">
        <v>69</v>
      </c>
      <c r="W26" s="218" t="s">
        <v>314</v>
      </c>
      <c r="X26" s="218" t="s">
        <v>69</v>
      </c>
      <c r="Y26" s="218" t="s">
        <v>314</v>
      </c>
      <c r="Z26" s="218" t="s">
        <v>69</v>
      </c>
      <c r="AA26" s="226" t="s">
        <v>316</v>
      </c>
      <c r="AB26" s="218" t="s">
        <v>314</v>
      </c>
      <c r="AC26" s="218" t="s">
        <v>314</v>
      </c>
      <c r="AD26" s="218" t="s">
        <v>69</v>
      </c>
      <c r="AE26" s="218" t="s">
        <v>69</v>
      </c>
      <c r="AF26" s="218" t="s">
        <v>314</v>
      </c>
      <c r="AG26" s="218" t="s">
        <v>314</v>
      </c>
      <c r="AH26" s="218" t="s">
        <v>69</v>
      </c>
      <c r="AI26" s="218" t="s">
        <v>314</v>
      </c>
      <c r="AJ26" s="218" t="s">
        <v>314</v>
      </c>
      <c r="AK26" s="218" t="s">
        <v>314</v>
      </c>
      <c r="AL26" s="218" t="s">
        <v>314</v>
      </c>
      <c r="AM26" s="218" t="s">
        <v>69</v>
      </c>
      <c r="AN26" s="218" t="s">
        <v>69</v>
      </c>
      <c r="AO26" s="218" t="s">
        <v>314</v>
      </c>
      <c r="AP26" s="218" t="s">
        <v>69</v>
      </c>
      <c r="AQ26" s="218" t="s">
        <v>69</v>
      </c>
      <c r="AR26" s="218" t="s">
        <v>464</v>
      </c>
      <c r="AS26" s="218" t="s">
        <v>476</v>
      </c>
      <c r="AT26" s="218" t="s">
        <v>69</v>
      </c>
      <c r="AU26" s="218" t="s">
        <v>69</v>
      </c>
    </row>
    <row r="27" spans="1:47" ht="15">
      <c r="A27" s="42">
        <v>22</v>
      </c>
      <c r="B27" s="32" t="s">
        <v>140</v>
      </c>
      <c r="C27" s="218" t="s">
        <v>69</v>
      </c>
      <c r="D27" s="218" t="s">
        <v>69</v>
      </c>
      <c r="E27" s="218" t="s">
        <v>69</v>
      </c>
      <c r="F27" s="218" t="s">
        <v>69</v>
      </c>
      <c r="G27" s="218" t="s">
        <v>69</v>
      </c>
      <c r="H27" s="218" t="s">
        <v>69</v>
      </c>
      <c r="I27" s="218" t="s">
        <v>69</v>
      </c>
      <c r="J27" s="218" t="s">
        <v>69</v>
      </c>
      <c r="K27" s="218" t="s">
        <v>69</v>
      </c>
      <c r="L27" s="218" t="s">
        <v>69</v>
      </c>
      <c r="M27" s="218" t="s">
        <v>69</v>
      </c>
      <c r="N27" s="218" t="s">
        <v>69</v>
      </c>
      <c r="O27" s="218" t="s">
        <v>69</v>
      </c>
      <c r="P27" s="218" t="s">
        <v>69</v>
      </c>
      <c r="Q27" s="218" t="s">
        <v>69</v>
      </c>
      <c r="R27" s="218" t="s">
        <v>69</v>
      </c>
      <c r="S27" s="218" t="s">
        <v>69</v>
      </c>
      <c r="T27" s="218" t="s">
        <v>69</v>
      </c>
      <c r="U27" s="218" t="s">
        <v>69</v>
      </c>
      <c r="V27" s="218" t="s">
        <v>69</v>
      </c>
      <c r="W27" s="218" t="s">
        <v>69</v>
      </c>
      <c r="X27" s="218" t="s">
        <v>314</v>
      </c>
      <c r="Y27" s="218" t="s">
        <v>69</v>
      </c>
      <c r="Z27" s="218" t="s">
        <v>314</v>
      </c>
      <c r="AA27" s="226" t="s">
        <v>451</v>
      </c>
      <c r="AB27" s="218" t="s">
        <v>314</v>
      </c>
      <c r="AC27" s="218" t="s">
        <v>314</v>
      </c>
      <c r="AD27" s="218" t="s">
        <v>69</v>
      </c>
      <c r="AE27" s="218" t="s">
        <v>69</v>
      </c>
      <c r="AF27" s="218" t="s">
        <v>314</v>
      </c>
      <c r="AG27" s="218" t="s">
        <v>314</v>
      </c>
      <c r="AH27" s="218" t="s">
        <v>69</v>
      </c>
      <c r="AI27" s="218" t="s">
        <v>69</v>
      </c>
      <c r="AJ27" s="218" t="s">
        <v>314</v>
      </c>
      <c r="AK27" s="218" t="s">
        <v>314</v>
      </c>
      <c r="AL27" s="218" t="s">
        <v>314</v>
      </c>
      <c r="AM27" s="218" t="s">
        <v>69</v>
      </c>
      <c r="AN27" s="218" t="s">
        <v>69</v>
      </c>
      <c r="AO27" s="218" t="s">
        <v>314</v>
      </c>
      <c r="AP27" s="218" t="s">
        <v>69</v>
      </c>
      <c r="AQ27" s="218" t="s">
        <v>69</v>
      </c>
      <c r="AR27" s="218" t="s">
        <v>452</v>
      </c>
      <c r="AS27" s="218" t="s">
        <v>456</v>
      </c>
      <c r="AT27" s="218" t="s">
        <v>69</v>
      </c>
      <c r="AU27" s="218" t="s">
        <v>69</v>
      </c>
    </row>
    <row r="28" spans="1:47" ht="15">
      <c r="A28" s="42">
        <v>23</v>
      </c>
      <c r="B28" s="32" t="s">
        <v>142</v>
      </c>
      <c r="C28" s="218" t="s">
        <v>69</v>
      </c>
      <c r="D28" s="218" t="s">
        <v>69</v>
      </c>
      <c r="E28" s="218" t="s">
        <v>69</v>
      </c>
      <c r="F28" s="218" t="s">
        <v>314</v>
      </c>
      <c r="G28" s="218" t="s">
        <v>69</v>
      </c>
      <c r="H28" s="218" t="s">
        <v>69</v>
      </c>
      <c r="I28" s="218" t="s">
        <v>69</v>
      </c>
      <c r="J28" s="218" t="s">
        <v>69</v>
      </c>
      <c r="K28" s="218" t="s">
        <v>69</v>
      </c>
      <c r="L28" s="218" t="s">
        <v>69</v>
      </c>
      <c r="M28" s="218" t="s">
        <v>69</v>
      </c>
      <c r="N28" s="218" t="s">
        <v>69</v>
      </c>
      <c r="O28" s="218" t="s">
        <v>69</v>
      </c>
      <c r="P28" s="218" t="s">
        <v>69</v>
      </c>
      <c r="Q28" s="218" t="s">
        <v>69</v>
      </c>
      <c r="R28" s="218" t="s">
        <v>69</v>
      </c>
      <c r="S28" s="218" t="s">
        <v>69</v>
      </c>
      <c r="T28" s="218" t="s">
        <v>69</v>
      </c>
      <c r="U28" s="218" t="s">
        <v>69</v>
      </c>
      <c r="V28" s="218" t="s">
        <v>69</v>
      </c>
      <c r="W28" s="218" t="s">
        <v>69</v>
      </c>
      <c r="X28" s="218" t="s">
        <v>314</v>
      </c>
      <c r="Y28" s="218" t="s">
        <v>69</v>
      </c>
      <c r="Z28" s="218" t="s">
        <v>314</v>
      </c>
      <c r="AA28" s="226" t="s">
        <v>451</v>
      </c>
      <c r="AB28" s="218" t="s">
        <v>314</v>
      </c>
      <c r="AC28" s="218" t="s">
        <v>314</v>
      </c>
      <c r="AD28" s="218" t="s">
        <v>69</v>
      </c>
      <c r="AE28" s="218" t="s">
        <v>69</v>
      </c>
      <c r="AF28" s="218" t="s">
        <v>314</v>
      </c>
      <c r="AG28" s="218" t="s">
        <v>314</v>
      </c>
      <c r="AH28" s="218" t="s">
        <v>69</v>
      </c>
      <c r="AI28" s="218" t="s">
        <v>69</v>
      </c>
      <c r="AJ28" s="218" t="s">
        <v>314</v>
      </c>
      <c r="AK28" s="218" t="s">
        <v>314</v>
      </c>
      <c r="AL28" s="218" t="s">
        <v>314</v>
      </c>
      <c r="AM28" s="218" t="s">
        <v>69</v>
      </c>
      <c r="AN28" s="218" t="s">
        <v>69</v>
      </c>
      <c r="AO28" s="218" t="s">
        <v>314</v>
      </c>
      <c r="AP28" s="218" t="s">
        <v>69</v>
      </c>
      <c r="AQ28" s="218" t="s">
        <v>69</v>
      </c>
      <c r="AR28" s="218" t="s">
        <v>452</v>
      </c>
      <c r="AS28" s="218" t="s">
        <v>467</v>
      </c>
      <c r="AT28" s="218" t="s">
        <v>314</v>
      </c>
      <c r="AU28" s="218" t="s">
        <v>314</v>
      </c>
    </row>
    <row r="29" spans="1:47" ht="15">
      <c r="A29" s="42">
        <v>24</v>
      </c>
      <c r="B29" s="32" t="s">
        <v>167</v>
      </c>
      <c r="C29" s="218" t="s">
        <v>69</v>
      </c>
      <c r="D29" s="218" t="s">
        <v>69</v>
      </c>
      <c r="E29" s="218" t="s">
        <v>69</v>
      </c>
      <c r="F29" s="218" t="s">
        <v>314</v>
      </c>
      <c r="G29" s="218" t="s">
        <v>69</v>
      </c>
      <c r="H29" s="218" t="s">
        <v>69</v>
      </c>
      <c r="I29" s="218" t="s">
        <v>69</v>
      </c>
      <c r="J29" s="218" t="s">
        <v>69</v>
      </c>
      <c r="K29" s="218" t="s">
        <v>69</v>
      </c>
      <c r="L29" s="218" t="s">
        <v>69</v>
      </c>
      <c r="M29" s="218" t="s">
        <v>69</v>
      </c>
      <c r="N29" s="218" t="s">
        <v>69</v>
      </c>
      <c r="O29" s="218" t="s">
        <v>69</v>
      </c>
      <c r="P29" s="218" t="s">
        <v>69</v>
      </c>
      <c r="Q29" s="218" t="s">
        <v>69</v>
      </c>
      <c r="R29" s="218" t="s">
        <v>69</v>
      </c>
      <c r="S29" s="218" t="s">
        <v>69</v>
      </c>
      <c r="T29" s="218" t="s">
        <v>69</v>
      </c>
      <c r="U29" s="218" t="s">
        <v>69</v>
      </c>
      <c r="V29" s="218" t="s">
        <v>69</v>
      </c>
      <c r="W29" s="218" t="s">
        <v>69</v>
      </c>
      <c r="X29" s="218" t="s">
        <v>314</v>
      </c>
      <c r="Y29" s="218" t="s">
        <v>69</v>
      </c>
      <c r="Z29" s="218" t="s">
        <v>314</v>
      </c>
      <c r="AA29" s="226" t="s">
        <v>451</v>
      </c>
      <c r="AB29" s="218" t="s">
        <v>314</v>
      </c>
      <c r="AC29" s="218" t="s">
        <v>314</v>
      </c>
      <c r="AD29" s="218" t="s">
        <v>69</v>
      </c>
      <c r="AE29" s="218" t="s">
        <v>69</v>
      </c>
      <c r="AF29" s="218" t="s">
        <v>314</v>
      </c>
      <c r="AG29" s="218" t="s">
        <v>69</v>
      </c>
      <c r="AH29" s="218" t="s">
        <v>314</v>
      </c>
      <c r="AI29" s="218" t="s">
        <v>69</v>
      </c>
      <c r="AJ29" s="218" t="s">
        <v>314</v>
      </c>
      <c r="AK29" s="218" t="s">
        <v>314</v>
      </c>
      <c r="AL29" s="218" t="s">
        <v>314</v>
      </c>
      <c r="AM29" s="218" t="s">
        <v>69</v>
      </c>
      <c r="AN29" s="218" t="s">
        <v>69</v>
      </c>
      <c r="AO29" s="218" t="s">
        <v>314</v>
      </c>
      <c r="AP29" s="218" t="s">
        <v>69</v>
      </c>
      <c r="AQ29" s="218" t="s">
        <v>69</v>
      </c>
      <c r="AR29" s="218" t="s">
        <v>452</v>
      </c>
      <c r="AS29" s="218" t="s">
        <v>467</v>
      </c>
      <c r="AT29" s="218" t="s">
        <v>314</v>
      </c>
      <c r="AU29" s="218" t="s">
        <v>314</v>
      </c>
    </row>
    <row r="30" spans="1:47" ht="15">
      <c r="A30" s="42">
        <v>25</v>
      </c>
      <c r="B30" s="32" t="s">
        <v>168</v>
      </c>
      <c r="C30" s="218" t="s">
        <v>69</v>
      </c>
      <c r="D30" s="218" t="s">
        <v>69</v>
      </c>
      <c r="E30" s="218" t="s">
        <v>69</v>
      </c>
      <c r="F30" s="218" t="s">
        <v>69</v>
      </c>
      <c r="G30" s="218" t="s">
        <v>69</v>
      </c>
      <c r="H30" s="221" t="s">
        <v>69</v>
      </c>
      <c r="I30" s="218" t="s">
        <v>69</v>
      </c>
      <c r="J30" s="218" t="s">
        <v>69</v>
      </c>
      <c r="K30" s="218" t="s">
        <v>69</v>
      </c>
      <c r="L30" s="218" t="s">
        <v>69</v>
      </c>
      <c r="M30" s="218" t="s">
        <v>69</v>
      </c>
      <c r="N30" s="218" t="s">
        <v>69</v>
      </c>
      <c r="O30" s="218" t="s">
        <v>69</v>
      </c>
      <c r="P30" s="218" t="s">
        <v>69</v>
      </c>
      <c r="Q30" s="218" t="s">
        <v>69</v>
      </c>
      <c r="R30" s="218" t="s">
        <v>69</v>
      </c>
      <c r="S30" s="218" t="s">
        <v>69</v>
      </c>
      <c r="T30" s="218" t="s">
        <v>69</v>
      </c>
      <c r="U30" s="218" t="s">
        <v>69</v>
      </c>
      <c r="V30" s="218" t="s">
        <v>69</v>
      </c>
      <c r="W30" s="218" t="s">
        <v>69</v>
      </c>
      <c r="X30" s="218" t="s">
        <v>314</v>
      </c>
      <c r="Y30" s="218" t="s">
        <v>69</v>
      </c>
      <c r="Z30" s="218" t="s">
        <v>314</v>
      </c>
      <c r="AA30" s="226" t="s">
        <v>451</v>
      </c>
      <c r="AB30" s="218" t="s">
        <v>314</v>
      </c>
      <c r="AC30" s="218" t="s">
        <v>314</v>
      </c>
      <c r="AD30" s="218" t="s">
        <v>69</v>
      </c>
      <c r="AE30" s="218" t="s">
        <v>69</v>
      </c>
      <c r="AF30" s="218" t="s">
        <v>314</v>
      </c>
      <c r="AG30" s="218" t="s">
        <v>314</v>
      </c>
      <c r="AH30" s="218" t="s">
        <v>69</v>
      </c>
      <c r="AI30" s="218" t="s">
        <v>69</v>
      </c>
      <c r="AJ30" s="218" t="s">
        <v>314</v>
      </c>
      <c r="AK30" s="218" t="s">
        <v>314</v>
      </c>
      <c r="AL30" s="218" t="s">
        <v>314</v>
      </c>
      <c r="AM30" s="218" t="s">
        <v>69</v>
      </c>
      <c r="AN30" s="218" t="s">
        <v>69</v>
      </c>
      <c r="AO30" s="218" t="s">
        <v>314</v>
      </c>
      <c r="AP30" s="218" t="s">
        <v>69</v>
      </c>
      <c r="AQ30" s="218" t="s">
        <v>69</v>
      </c>
      <c r="AR30" s="218" t="s">
        <v>452</v>
      </c>
      <c r="AS30" s="218" t="s">
        <v>456</v>
      </c>
      <c r="AT30" s="218" t="s">
        <v>69</v>
      </c>
      <c r="AU30" s="218" t="s">
        <v>69</v>
      </c>
    </row>
    <row r="31" spans="1:47" ht="15">
      <c r="A31" s="42">
        <v>26</v>
      </c>
      <c r="B31" s="32" t="s">
        <v>177</v>
      </c>
      <c r="C31" s="218" t="s">
        <v>69</v>
      </c>
      <c r="D31" s="218" t="s">
        <v>69</v>
      </c>
      <c r="E31" s="218" t="s">
        <v>69</v>
      </c>
      <c r="F31" s="218" t="s">
        <v>314</v>
      </c>
      <c r="G31" s="218" t="s">
        <v>69</v>
      </c>
      <c r="H31" s="218" t="s">
        <v>69</v>
      </c>
      <c r="I31" s="218" t="s">
        <v>69</v>
      </c>
      <c r="J31" s="218" t="s">
        <v>69</v>
      </c>
      <c r="K31" s="218" t="s">
        <v>69</v>
      </c>
      <c r="L31" s="218" t="s">
        <v>69</v>
      </c>
      <c r="M31" s="218" t="s">
        <v>69</v>
      </c>
      <c r="N31" s="218" t="s">
        <v>69</v>
      </c>
      <c r="O31" s="218" t="s">
        <v>69</v>
      </c>
      <c r="P31" s="218" t="s">
        <v>69</v>
      </c>
      <c r="Q31" s="218" t="s">
        <v>69</v>
      </c>
      <c r="R31" s="218" t="s">
        <v>69</v>
      </c>
      <c r="S31" s="218" t="s">
        <v>69</v>
      </c>
      <c r="T31" s="218" t="s">
        <v>69</v>
      </c>
      <c r="U31" s="218" t="s">
        <v>69</v>
      </c>
      <c r="V31" s="218" t="s">
        <v>69</v>
      </c>
      <c r="W31" s="218" t="s">
        <v>314</v>
      </c>
      <c r="X31" s="218" t="s">
        <v>69</v>
      </c>
      <c r="Y31" s="218" t="s">
        <v>314</v>
      </c>
      <c r="Z31" s="218" t="s">
        <v>69</v>
      </c>
      <c r="AA31" s="226" t="s">
        <v>316</v>
      </c>
      <c r="AB31" s="218" t="s">
        <v>314</v>
      </c>
      <c r="AC31" s="218" t="s">
        <v>314</v>
      </c>
      <c r="AD31" s="218" t="s">
        <v>69</v>
      </c>
      <c r="AE31" s="218" t="s">
        <v>69</v>
      </c>
      <c r="AF31" s="218" t="s">
        <v>314</v>
      </c>
      <c r="AG31" s="218" t="s">
        <v>314</v>
      </c>
      <c r="AH31" s="218" t="s">
        <v>69</v>
      </c>
      <c r="AI31" s="218" t="s">
        <v>314</v>
      </c>
      <c r="AJ31" s="218" t="s">
        <v>314</v>
      </c>
      <c r="AK31" s="218" t="s">
        <v>314</v>
      </c>
      <c r="AL31" s="218" t="s">
        <v>314</v>
      </c>
      <c r="AM31" s="218" t="s">
        <v>69</v>
      </c>
      <c r="AN31" s="218" t="s">
        <v>69</v>
      </c>
      <c r="AO31" s="218" t="s">
        <v>314</v>
      </c>
      <c r="AP31" s="218" t="s">
        <v>69</v>
      </c>
      <c r="AQ31" s="218" t="s">
        <v>69</v>
      </c>
      <c r="AR31" s="218" t="s">
        <v>317</v>
      </c>
      <c r="AS31" s="218" t="s">
        <v>477</v>
      </c>
      <c r="AT31" s="218" t="s">
        <v>69</v>
      </c>
      <c r="AU31" s="218" t="s">
        <v>314</v>
      </c>
    </row>
    <row r="32" spans="1:47" ht="15">
      <c r="A32" s="42">
        <v>27</v>
      </c>
      <c r="B32" s="32" t="s">
        <v>359</v>
      </c>
      <c r="C32" s="218" t="s">
        <v>69</v>
      </c>
      <c r="D32" s="218" t="s">
        <v>69</v>
      </c>
      <c r="E32" s="218" t="s">
        <v>69</v>
      </c>
      <c r="F32" s="218" t="s">
        <v>69</v>
      </c>
      <c r="G32" s="218" t="s">
        <v>69</v>
      </c>
      <c r="H32" s="218" t="s">
        <v>69</v>
      </c>
      <c r="I32" s="218" t="s">
        <v>69</v>
      </c>
      <c r="J32" s="218" t="s">
        <v>69</v>
      </c>
      <c r="K32" s="218" t="s">
        <v>69</v>
      </c>
      <c r="L32" s="218" t="s">
        <v>314</v>
      </c>
      <c r="M32" s="218" t="s">
        <v>69</v>
      </c>
      <c r="N32" s="218" t="s">
        <v>69</v>
      </c>
      <c r="O32" s="218" t="s">
        <v>69</v>
      </c>
      <c r="P32" s="218" t="s">
        <v>69</v>
      </c>
      <c r="Q32" s="218" t="s">
        <v>314</v>
      </c>
      <c r="R32" s="218" t="s">
        <v>69</v>
      </c>
      <c r="S32" s="218" t="s">
        <v>69</v>
      </c>
      <c r="T32" s="218" t="s">
        <v>69</v>
      </c>
      <c r="U32" s="218" t="s">
        <v>69</v>
      </c>
      <c r="V32" s="218" t="s">
        <v>69</v>
      </c>
      <c r="W32" s="218" t="s">
        <v>69</v>
      </c>
      <c r="X32" s="218" t="s">
        <v>69</v>
      </c>
      <c r="Y32" s="218" t="s">
        <v>69</v>
      </c>
      <c r="Z32" s="218" t="s">
        <v>69</v>
      </c>
      <c r="AA32" s="11"/>
      <c r="AB32" s="218" t="s">
        <v>314</v>
      </c>
      <c r="AC32" s="218" t="s">
        <v>314</v>
      </c>
      <c r="AD32" s="218" t="s">
        <v>69</v>
      </c>
      <c r="AE32" s="218" t="s">
        <v>69</v>
      </c>
      <c r="AF32" s="218" t="s">
        <v>314</v>
      </c>
      <c r="AG32" s="218" t="s">
        <v>314</v>
      </c>
      <c r="AH32" s="218" t="s">
        <v>69</v>
      </c>
      <c r="AI32" s="218" t="s">
        <v>314</v>
      </c>
      <c r="AJ32" s="218" t="s">
        <v>314</v>
      </c>
      <c r="AK32" s="218" t="s">
        <v>314</v>
      </c>
      <c r="AL32" s="218" t="s">
        <v>314</v>
      </c>
      <c r="AM32" s="218" t="s">
        <v>314</v>
      </c>
      <c r="AN32" s="218" t="s">
        <v>69</v>
      </c>
      <c r="AO32" s="218" t="s">
        <v>314</v>
      </c>
      <c r="AP32" s="218" t="s">
        <v>69</v>
      </c>
      <c r="AQ32" s="218" t="s">
        <v>69</v>
      </c>
      <c r="AR32" s="218" t="s">
        <v>478</v>
      </c>
      <c r="AS32" s="218" t="s">
        <v>479</v>
      </c>
      <c r="AT32" s="218" t="s">
        <v>69</v>
      </c>
      <c r="AU32" s="218" t="s">
        <v>69</v>
      </c>
    </row>
    <row r="33" spans="1:47" ht="15">
      <c r="A33" s="42">
        <v>28</v>
      </c>
      <c r="B33" s="32" t="s">
        <v>361</v>
      </c>
      <c r="C33" s="218" t="s">
        <v>69</v>
      </c>
      <c r="D33" s="218" t="s">
        <v>69</v>
      </c>
      <c r="E33" s="218" t="s">
        <v>69</v>
      </c>
      <c r="F33" s="218" t="s">
        <v>69</v>
      </c>
      <c r="G33" s="218" t="s">
        <v>69</v>
      </c>
      <c r="H33" s="218" t="s">
        <v>69</v>
      </c>
      <c r="I33" s="218" t="s">
        <v>69</v>
      </c>
      <c r="J33" s="218" t="s">
        <v>69</v>
      </c>
      <c r="K33" s="218" t="s">
        <v>69</v>
      </c>
      <c r="L33" s="218" t="s">
        <v>314</v>
      </c>
      <c r="M33" s="218" t="s">
        <v>69</v>
      </c>
      <c r="N33" s="218" t="s">
        <v>69</v>
      </c>
      <c r="O33" s="218" t="s">
        <v>69</v>
      </c>
      <c r="P33" s="218" t="s">
        <v>69</v>
      </c>
      <c r="Q33" s="218" t="s">
        <v>314</v>
      </c>
      <c r="R33" s="218" t="s">
        <v>69</v>
      </c>
      <c r="S33" s="218" t="s">
        <v>69</v>
      </c>
      <c r="T33" s="218" t="s">
        <v>69</v>
      </c>
      <c r="U33" s="218" t="s">
        <v>69</v>
      </c>
      <c r="V33" s="218" t="s">
        <v>69</v>
      </c>
      <c r="W33" s="218" t="s">
        <v>69</v>
      </c>
      <c r="X33" s="218" t="s">
        <v>69</v>
      </c>
      <c r="Y33" s="218" t="s">
        <v>69</v>
      </c>
      <c r="Z33" s="218" t="s">
        <v>69</v>
      </c>
      <c r="AA33" s="11"/>
      <c r="AB33" s="218" t="s">
        <v>314</v>
      </c>
      <c r="AC33" s="218" t="s">
        <v>314</v>
      </c>
      <c r="AD33" s="218" t="s">
        <v>69</v>
      </c>
      <c r="AE33" s="218" t="s">
        <v>69</v>
      </c>
      <c r="AF33" s="218" t="s">
        <v>314</v>
      </c>
      <c r="AG33" s="218" t="s">
        <v>314</v>
      </c>
      <c r="AH33" s="218" t="s">
        <v>69</v>
      </c>
      <c r="AI33" s="218" t="s">
        <v>314</v>
      </c>
      <c r="AJ33" s="218" t="s">
        <v>314</v>
      </c>
      <c r="AK33" s="218" t="s">
        <v>314</v>
      </c>
      <c r="AL33" s="218" t="s">
        <v>314</v>
      </c>
      <c r="AM33" s="218" t="s">
        <v>314</v>
      </c>
      <c r="AN33" s="218" t="s">
        <v>69</v>
      </c>
      <c r="AO33" s="218" t="s">
        <v>314</v>
      </c>
      <c r="AP33" s="218" t="s">
        <v>69</v>
      </c>
      <c r="AQ33" s="218" t="s">
        <v>69</v>
      </c>
      <c r="AR33" s="218" t="s">
        <v>474</v>
      </c>
      <c r="AS33" s="218" t="s">
        <v>479</v>
      </c>
      <c r="AT33" s="218" t="s">
        <v>69</v>
      </c>
      <c r="AU33" s="218" t="s">
        <v>69</v>
      </c>
    </row>
    <row r="34" spans="1:47" ht="15">
      <c r="A34" s="42">
        <v>29</v>
      </c>
      <c r="B34" s="32" t="s">
        <v>362</v>
      </c>
      <c r="C34" s="218" t="s">
        <v>69</v>
      </c>
      <c r="D34" s="218" t="s">
        <v>69</v>
      </c>
      <c r="E34" s="218" t="s">
        <v>69</v>
      </c>
      <c r="F34" s="218" t="s">
        <v>314</v>
      </c>
      <c r="G34" s="218" t="s">
        <v>69</v>
      </c>
      <c r="H34" s="218" t="s">
        <v>69</v>
      </c>
      <c r="I34" s="218" t="s">
        <v>69</v>
      </c>
      <c r="J34" s="218" t="s">
        <v>69</v>
      </c>
      <c r="K34" s="218" t="s">
        <v>69</v>
      </c>
      <c r="L34" s="218" t="s">
        <v>69</v>
      </c>
      <c r="M34" s="218" t="s">
        <v>69</v>
      </c>
      <c r="N34" s="218" t="s">
        <v>69</v>
      </c>
      <c r="O34" s="218" t="s">
        <v>69</v>
      </c>
      <c r="P34" s="218" t="s">
        <v>69</v>
      </c>
      <c r="Q34" s="218" t="s">
        <v>69</v>
      </c>
      <c r="R34" s="218" t="s">
        <v>69</v>
      </c>
      <c r="S34" s="218" t="s">
        <v>69</v>
      </c>
      <c r="T34" s="218" t="s">
        <v>69</v>
      </c>
      <c r="U34" s="218" t="s">
        <v>69</v>
      </c>
      <c r="V34" s="218" t="s">
        <v>69</v>
      </c>
      <c r="W34" s="218" t="s">
        <v>69</v>
      </c>
      <c r="X34" s="218" t="s">
        <v>69</v>
      </c>
      <c r="Y34" s="218" t="s">
        <v>69</v>
      </c>
      <c r="Z34" s="218" t="s">
        <v>69</v>
      </c>
      <c r="AA34" s="11"/>
      <c r="AB34" s="218" t="s">
        <v>314</v>
      </c>
      <c r="AC34" s="218" t="s">
        <v>314</v>
      </c>
      <c r="AD34" s="218" t="s">
        <v>69</v>
      </c>
      <c r="AE34" s="218" t="s">
        <v>69</v>
      </c>
      <c r="AF34" s="218" t="s">
        <v>314</v>
      </c>
      <c r="AG34" s="218" t="s">
        <v>314</v>
      </c>
      <c r="AH34" s="218" t="s">
        <v>69</v>
      </c>
      <c r="AI34" s="218" t="s">
        <v>314</v>
      </c>
      <c r="AJ34" s="218" t="s">
        <v>314</v>
      </c>
      <c r="AK34" s="218" t="s">
        <v>314</v>
      </c>
      <c r="AL34" s="218" t="s">
        <v>314</v>
      </c>
      <c r="AM34" s="218" t="s">
        <v>69</v>
      </c>
      <c r="AN34" s="218" t="s">
        <v>69</v>
      </c>
      <c r="AO34" s="218" t="s">
        <v>314</v>
      </c>
      <c r="AP34" s="218" t="s">
        <v>69</v>
      </c>
      <c r="AQ34" s="218" t="s">
        <v>69</v>
      </c>
      <c r="AR34" s="218" t="s">
        <v>480</v>
      </c>
      <c r="AS34" s="218" t="s">
        <v>481</v>
      </c>
      <c r="AT34" s="218" t="s">
        <v>314</v>
      </c>
      <c r="AU34" s="218" t="s">
        <v>69</v>
      </c>
    </row>
    <row r="35" spans="1:47" ht="15">
      <c r="A35" s="42">
        <v>30</v>
      </c>
      <c r="B35" s="32" t="s">
        <v>169</v>
      </c>
      <c r="C35" s="218" t="s">
        <v>69</v>
      </c>
      <c r="D35" s="218" t="s">
        <v>69</v>
      </c>
      <c r="E35" s="218" t="s">
        <v>314</v>
      </c>
      <c r="F35" s="218" t="s">
        <v>69</v>
      </c>
      <c r="G35" s="218" t="s">
        <v>69</v>
      </c>
      <c r="H35" s="218" t="s">
        <v>69</v>
      </c>
      <c r="I35" s="218" t="s">
        <v>69</v>
      </c>
      <c r="J35" s="218" t="s">
        <v>69</v>
      </c>
      <c r="K35" s="218" t="s">
        <v>69</v>
      </c>
      <c r="L35" s="218" t="s">
        <v>69</v>
      </c>
      <c r="M35" s="218" t="s">
        <v>69</v>
      </c>
      <c r="N35" s="218" t="s">
        <v>69</v>
      </c>
      <c r="O35" s="218" t="s">
        <v>69</v>
      </c>
      <c r="P35" s="218" t="s">
        <v>69</v>
      </c>
      <c r="Q35" s="218" t="s">
        <v>69</v>
      </c>
      <c r="R35" s="218" t="s">
        <v>69</v>
      </c>
      <c r="S35" s="218" t="s">
        <v>69</v>
      </c>
      <c r="T35" s="218" t="s">
        <v>69</v>
      </c>
      <c r="U35" s="218" t="s">
        <v>69</v>
      </c>
      <c r="V35" s="218" t="s">
        <v>69</v>
      </c>
      <c r="W35" s="218" t="s">
        <v>69</v>
      </c>
      <c r="X35" s="218" t="s">
        <v>69</v>
      </c>
      <c r="Y35" s="218" t="s">
        <v>69</v>
      </c>
      <c r="Z35" s="218" t="s">
        <v>69</v>
      </c>
      <c r="AA35" s="11"/>
      <c r="AB35" s="218" t="s">
        <v>314</v>
      </c>
      <c r="AC35" s="218" t="s">
        <v>314</v>
      </c>
      <c r="AD35" s="218" t="s">
        <v>69</v>
      </c>
      <c r="AE35" s="218" t="s">
        <v>69</v>
      </c>
      <c r="AF35" s="218" t="s">
        <v>69</v>
      </c>
      <c r="AG35" s="218" t="s">
        <v>314</v>
      </c>
      <c r="AH35" s="218" t="s">
        <v>69</v>
      </c>
      <c r="AI35" s="218" t="s">
        <v>69</v>
      </c>
      <c r="AJ35" s="218" t="s">
        <v>314</v>
      </c>
      <c r="AK35" s="218" t="s">
        <v>314</v>
      </c>
      <c r="AL35" s="218" t="s">
        <v>314</v>
      </c>
      <c r="AM35" s="218" t="s">
        <v>314</v>
      </c>
      <c r="AN35" s="218" t="s">
        <v>314</v>
      </c>
      <c r="AO35" s="218" t="s">
        <v>69</v>
      </c>
      <c r="AP35" s="218" t="s">
        <v>314</v>
      </c>
      <c r="AQ35" s="218" t="s">
        <v>69</v>
      </c>
      <c r="AR35" s="218" t="s">
        <v>317</v>
      </c>
      <c r="AS35" s="218" t="s">
        <v>482</v>
      </c>
      <c r="AT35" s="218" t="s">
        <v>69</v>
      </c>
      <c r="AU35" s="218" t="s">
        <v>69</v>
      </c>
    </row>
    <row r="36" spans="1:47" ht="15">
      <c r="A36" s="42">
        <v>31</v>
      </c>
      <c r="B36" s="32" t="s">
        <v>364</v>
      </c>
      <c r="C36" s="218" t="s">
        <v>69</v>
      </c>
      <c r="D36" s="218" t="s">
        <v>69</v>
      </c>
      <c r="E36" s="218" t="s">
        <v>69</v>
      </c>
      <c r="F36" s="218" t="s">
        <v>314</v>
      </c>
      <c r="G36" s="218" t="s">
        <v>69</v>
      </c>
      <c r="H36" s="218" t="s">
        <v>69</v>
      </c>
      <c r="I36" s="218" t="s">
        <v>69</v>
      </c>
      <c r="J36" s="218" t="s">
        <v>69</v>
      </c>
      <c r="K36" s="218" t="s">
        <v>69</v>
      </c>
      <c r="L36" s="218" t="s">
        <v>69</v>
      </c>
      <c r="M36" s="218" t="s">
        <v>69</v>
      </c>
      <c r="N36" s="218" t="s">
        <v>69</v>
      </c>
      <c r="O36" s="218" t="s">
        <v>69</v>
      </c>
      <c r="P36" s="218" t="s">
        <v>69</v>
      </c>
      <c r="Q36" s="218" t="s">
        <v>69</v>
      </c>
      <c r="R36" s="218" t="s">
        <v>69</v>
      </c>
      <c r="S36" s="218" t="s">
        <v>69</v>
      </c>
      <c r="T36" s="218" t="s">
        <v>69</v>
      </c>
      <c r="U36" s="218" t="s">
        <v>69</v>
      </c>
      <c r="V36" s="218" t="s">
        <v>69</v>
      </c>
      <c r="W36" s="218" t="s">
        <v>69</v>
      </c>
      <c r="X36" s="218" t="s">
        <v>69</v>
      </c>
      <c r="Y36" s="218" t="s">
        <v>69</v>
      </c>
      <c r="Z36" s="218" t="s">
        <v>69</v>
      </c>
      <c r="AA36" s="11"/>
      <c r="AB36" s="218" t="s">
        <v>314</v>
      </c>
      <c r="AC36" s="218" t="s">
        <v>314</v>
      </c>
      <c r="AD36" s="218" t="s">
        <v>69</v>
      </c>
      <c r="AE36" s="218" t="s">
        <v>69</v>
      </c>
      <c r="AF36" s="218" t="s">
        <v>314</v>
      </c>
      <c r="AG36" s="218" t="s">
        <v>314</v>
      </c>
      <c r="AH36" s="218" t="s">
        <v>69</v>
      </c>
      <c r="AI36" s="218" t="s">
        <v>314</v>
      </c>
      <c r="AJ36" s="218" t="s">
        <v>314</v>
      </c>
      <c r="AK36" s="218" t="s">
        <v>314</v>
      </c>
      <c r="AL36" s="218" t="s">
        <v>314</v>
      </c>
      <c r="AM36" s="218" t="s">
        <v>69</v>
      </c>
      <c r="AN36" s="218" t="s">
        <v>69</v>
      </c>
      <c r="AO36" s="218" t="s">
        <v>314</v>
      </c>
      <c r="AP36" s="218" t="s">
        <v>69</v>
      </c>
      <c r="AQ36" s="218" t="s">
        <v>69</v>
      </c>
      <c r="AR36" s="218" t="s">
        <v>452</v>
      </c>
      <c r="AS36" s="218" t="s">
        <v>483</v>
      </c>
      <c r="AT36" s="218" t="s">
        <v>314</v>
      </c>
      <c r="AU36" s="218" t="s">
        <v>314</v>
      </c>
    </row>
    <row r="37" spans="1:47" ht="15">
      <c r="A37" s="42">
        <v>32</v>
      </c>
      <c r="B37" s="32" t="s">
        <v>172</v>
      </c>
      <c r="C37" s="218" t="s">
        <v>69</v>
      </c>
      <c r="D37" s="218" t="s">
        <v>69</v>
      </c>
      <c r="E37" s="218" t="s">
        <v>69</v>
      </c>
      <c r="F37" s="218" t="s">
        <v>314</v>
      </c>
      <c r="G37" s="218" t="s">
        <v>69</v>
      </c>
      <c r="H37" s="218" t="s">
        <v>69</v>
      </c>
      <c r="I37" s="218" t="s">
        <v>69</v>
      </c>
      <c r="J37" s="218" t="s">
        <v>314</v>
      </c>
      <c r="K37" s="218" t="s">
        <v>314</v>
      </c>
      <c r="L37" s="218" t="s">
        <v>314</v>
      </c>
      <c r="M37" s="218" t="s">
        <v>69</v>
      </c>
      <c r="N37" s="218" t="s">
        <v>314</v>
      </c>
      <c r="O37" s="218" t="s">
        <v>69</v>
      </c>
      <c r="P37" s="218" t="s">
        <v>69</v>
      </c>
      <c r="Q37" s="218" t="s">
        <v>69</v>
      </c>
      <c r="R37" s="218" t="s">
        <v>69</v>
      </c>
      <c r="S37" s="218" t="s">
        <v>69</v>
      </c>
      <c r="T37" s="218" t="s">
        <v>69</v>
      </c>
      <c r="U37" s="218" t="s">
        <v>69</v>
      </c>
      <c r="V37" s="218" t="s">
        <v>69</v>
      </c>
      <c r="W37" s="218" t="s">
        <v>69</v>
      </c>
      <c r="X37" s="218" t="s">
        <v>69</v>
      </c>
      <c r="Y37" s="218" t="s">
        <v>69</v>
      </c>
      <c r="Z37" s="218" t="s">
        <v>69</v>
      </c>
      <c r="AA37" s="11"/>
      <c r="AB37" s="218" t="s">
        <v>314</v>
      </c>
      <c r="AC37" s="218" t="s">
        <v>314</v>
      </c>
      <c r="AD37" s="218" t="s">
        <v>69</v>
      </c>
      <c r="AE37" s="218" t="s">
        <v>69</v>
      </c>
      <c r="AF37" s="218" t="s">
        <v>314</v>
      </c>
      <c r="AG37" s="218" t="s">
        <v>314</v>
      </c>
      <c r="AH37" s="218" t="s">
        <v>69</v>
      </c>
      <c r="AI37" s="218" t="s">
        <v>314</v>
      </c>
      <c r="AJ37" s="218" t="s">
        <v>314</v>
      </c>
      <c r="AK37" s="218" t="s">
        <v>314</v>
      </c>
      <c r="AL37" s="218" t="s">
        <v>314</v>
      </c>
      <c r="AM37" s="218" t="s">
        <v>69</v>
      </c>
      <c r="AN37" s="218" t="s">
        <v>69</v>
      </c>
      <c r="AO37" s="218" t="s">
        <v>314</v>
      </c>
      <c r="AP37" s="218" t="s">
        <v>69</v>
      </c>
      <c r="AQ37" s="218" t="s">
        <v>69</v>
      </c>
      <c r="AR37" s="218" t="s">
        <v>449</v>
      </c>
      <c r="AS37" s="218" t="s">
        <v>484</v>
      </c>
      <c r="AT37" s="218" t="s">
        <v>69</v>
      </c>
      <c r="AU37" s="218" t="s">
        <v>69</v>
      </c>
    </row>
    <row r="38" spans="1:47" ht="15">
      <c r="A38" s="42">
        <v>33</v>
      </c>
      <c r="B38" s="32" t="s">
        <v>366</v>
      </c>
      <c r="C38" s="218" t="s">
        <v>69</v>
      </c>
      <c r="D38" s="218" t="s">
        <v>69</v>
      </c>
      <c r="E38" s="218" t="s">
        <v>69</v>
      </c>
      <c r="F38" s="218" t="s">
        <v>314</v>
      </c>
      <c r="G38" s="218" t="s">
        <v>69</v>
      </c>
      <c r="H38" s="218" t="s">
        <v>69</v>
      </c>
      <c r="I38" s="218" t="s">
        <v>69</v>
      </c>
      <c r="J38" s="218" t="s">
        <v>69</v>
      </c>
      <c r="K38" s="218" t="s">
        <v>69</v>
      </c>
      <c r="L38" s="218" t="s">
        <v>69</v>
      </c>
      <c r="M38" s="218" t="s">
        <v>69</v>
      </c>
      <c r="N38" s="218" t="s">
        <v>69</v>
      </c>
      <c r="O38" s="218" t="s">
        <v>69</v>
      </c>
      <c r="P38" s="218" t="s">
        <v>69</v>
      </c>
      <c r="Q38" s="218" t="s">
        <v>69</v>
      </c>
      <c r="R38" s="218" t="s">
        <v>69</v>
      </c>
      <c r="S38" s="218" t="s">
        <v>69</v>
      </c>
      <c r="T38" s="218" t="s">
        <v>69</v>
      </c>
      <c r="U38" s="218" t="s">
        <v>69</v>
      </c>
      <c r="V38" s="218" t="s">
        <v>69</v>
      </c>
      <c r="W38" s="218" t="s">
        <v>69</v>
      </c>
      <c r="X38" s="218" t="s">
        <v>69</v>
      </c>
      <c r="Y38" s="218" t="s">
        <v>69</v>
      </c>
      <c r="Z38" s="218" t="s">
        <v>69</v>
      </c>
      <c r="AA38" s="11"/>
      <c r="AB38" s="218" t="s">
        <v>69</v>
      </c>
      <c r="AC38" s="218" t="s">
        <v>69</v>
      </c>
      <c r="AD38" s="218" t="s">
        <v>314</v>
      </c>
      <c r="AE38" s="218" t="s">
        <v>69</v>
      </c>
      <c r="AF38" s="218" t="s">
        <v>314</v>
      </c>
      <c r="AG38" s="218" t="s">
        <v>314</v>
      </c>
      <c r="AH38" s="218" t="s">
        <v>69</v>
      </c>
      <c r="AI38" s="218" t="s">
        <v>314</v>
      </c>
      <c r="AJ38" s="218" t="s">
        <v>69</v>
      </c>
      <c r="AK38" s="218" t="s">
        <v>314</v>
      </c>
      <c r="AL38" s="218" t="s">
        <v>314</v>
      </c>
      <c r="AM38" s="218" t="s">
        <v>314</v>
      </c>
      <c r="AN38" s="218" t="s">
        <v>69</v>
      </c>
      <c r="AO38" s="218" t="s">
        <v>69</v>
      </c>
      <c r="AP38" s="218" t="s">
        <v>314</v>
      </c>
      <c r="AQ38" s="218" t="s">
        <v>69</v>
      </c>
      <c r="AR38" s="218" t="s">
        <v>317</v>
      </c>
      <c r="AS38" s="218" t="s">
        <v>485</v>
      </c>
      <c r="AT38" s="218" t="s">
        <v>314</v>
      </c>
      <c r="AU38" s="218" t="s">
        <v>314</v>
      </c>
    </row>
    <row r="39" spans="1:47" ht="15">
      <c r="A39" s="42">
        <v>34</v>
      </c>
      <c r="B39" s="32" t="s">
        <v>368</v>
      </c>
      <c r="C39" s="218" t="s">
        <v>69</v>
      </c>
      <c r="D39" s="218" t="s">
        <v>69</v>
      </c>
      <c r="E39" s="218" t="s">
        <v>69</v>
      </c>
      <c r="F39" s="218" t="s">
        <v>314</v>
      </c>
      <c r="G39" s="218" t="s">
        <v>69</v>
      </c>
      <c r="H39" s="218" t="s">
        <v>69</v>
      </c>
      <c r="I39" s="218" t="s">
        <v>69</v>
      </c>
      <c r="J39" s="218" t="s">
        <v>69</v>
      </c>
      <c r="K39" s="218" t="s">
        <v>69</v>
      </c>
      <c r="L39" s="218" t="s">
        <v>314</v>
      </c>
      <c r="M39" s="218" t="s">
        <v>69</v>
      </c>
      <c r="N39" s="218" t="s">
        <v>69</v>
      </c>
      <c r="O39" s="218" t="s">
        <v>69</v>
      </c>
      <c r="P39" s="218" t="s">
        <v>69</v>
      </c>
      <c r="Q39" s="218" t="s">
        <v>69</v>
      </c>
      <c r="R39" s="218" t="s">
        <v>69</v>
      </c>
      <c r="S39" s="218" t="s">
        <v>69</v>
      </c>
      <c r="T39" s="218" t="s">
        <v>69</v>
      </c>
      <c r="U39" s="218" t="s">
        <v>69</v>
      </c>
      <c r="V39" s="218" t="s">
        <v>69</v>
      </c>
      <c r="W39" s="218" t="s">
        <v>69</v>
      </c>
      <c r="X39" s="218" t="s">
        <v>69</v>
      </c>
      <c r="Y39" s="218" t="s">
        <v>69</v>
      </c>
      <c r="Z39" s="218" t="s">
        <v>69</v>
      </c>
      <c r="AA39" s="11"/>
      <c r="AB39" s="218" t="s">
        <v>314</v>
      </c>
      <c r="AC39" s="218" t="s">
        <v>314</v>
      </c>
      <c r="AD39" s="218" t="s">
        <v>69</v>
      </c>
      <c r="AE39" s="218" t="s">
        <v>69</v>
      </c>
      <c r="AF39" s="218" t="s">
        <v>314</v>
      </c>
      <c r="AG39" s="218" t="s">
        <v>69</v>
      </c>
      <c r="AH39" s="218" t="s">
        <v>314</v>
      </c>
      <c r="AI39" s="218" t="s">
        <v>314</v>
      </c>
      <c r="AJ39" s="218" t="s">
        <v>314</v>
      </c>
      <c r="AK39" s="218" t="s">
        <v>314</v>
      </c>
      <c r="AL39" s="218" t="s">
        <v>314</v>
      </c>
      <c r="AM39" s="218" t="s">
        <v>69</v>
      </c>
      <c r="AN39" s="218" t="s">
        <v>69</v>
      </c>
      <c r="AO39" s="218" t="s">
        <v>314</v>
      </c>
      <c r="AP39" s="218" t="s">
        <v>69</v>
      </c>
      <c r="AQ39" s="218" t="s">
        <v>69</v>
      </c>
      <c r="AR39" s="218" t="s">
        <v>449</v>
      </c>
      <c r="AS39" s="218" t="s">
        <v>486</v>
      </c>
      <c r="AT39" s="218" t="s">
        <v>69</v>
      </c>
      <c r="AU39" s="218" t="s">
        <v>69</v>
      </c>
    </row>
    <row r="40" spans="1:47" ht="15">
      <c r="A40" s="42">
        <v>35</v>
      </c>
      <c r="B40" s="32" t="s">
        <v>370</v>
      </c>
      <c r="C40" s="218" t="s">
        <v>69</v>
      </c>
      <c r="D40" s="218" t="s">
        <v>69</v>
      </c>
      <c r="E40" s="218" t="s">
        <v>69</v>
      </c>
      <c r="F40" s="218" t="s">
        <v>314</v>
      </c>
      <c r="G40" s="218" t="s">
        <v>69</v>
      </c>
      <c r="H40" s="218" t="s">
        <v>69</v>
      </c>
      <c r="I40" s="218" t="s">
        <v>69</v>
      </c>
      <c r="J40" s="218" t="s">
        <v>69</v>
      </c>
      <c r="K40" s="218" t="s">
        <v>69</v>
      </c>
      <c r="L40" s="218" t="s">
        <v>69</v>
      </c>
      <c r="M40" s="218" t="s">
        <v>69</v>
      </c>
      <c r="N40" s="218" t="s">
        <v>69</v>
      </c>
      <c r="O40" s="218" t="s">
        <v>69</v>
      </c>
      <c r="P40" s="218" t="s">
        <v>69</v>
      </c>
      <c r="Q40" s="218" t="s">
        <v>69</v>
      </c>
      <c r="R40" s="218" t="s">
        <v>69</v>
      </c>
      <c r="S40" s="218" t="s">
        <v>69</v>
      </c>
      <c r="T40" s="218" t="s">
        <v>69</v>
      </c>
      <c r="U40" s="218" t="s">
        <v>69</v>
      </c>
      <c r="V40" s="218" t="s">
        <v>69</v>
      </c>
      <c r="W40" s="218" t="s">
        <v>69</v>
      </c>
      <c r="X40" s="218" t="s">
        <v>69</v>
      </c>
      <c r="Y40" s="218" t="s">
        <v>69</v>
      </c>
      <c r="Z40" s="218" t="s">
        <v>69</v>
      </c>
      <c r="AA40" s="11"/>
      <c r="AB40" s="218" t="s">
        <v>314</v>
      </c>
      <c r="AC40" s="218" t="s">
        <v>314</v>
      </c>
      <c r="AD40" s="218" t="s">
        <v>69</v>
      </c>
      <c r="AE40" s="218" t="s">
        <v>69</v>
      </c>
      <c r="AF40" s="218" t="s">
        <v>314</v>
      </c>
      <c r="AG40" s="218" t="s">
        <v>314</v>
      </c>
      <c r="AH40" s="218" t="s">
        <v>69</v>
      </c>
      <c r="AI40" s="218" t="s">
        <v>314</v>
      </c>
      <c r="AJ40" s="218" t="s">
        <v>314</v>
      </c>
      <c r="AK40" s="218" t="s">
        <v>314</v>
      </c>
      <c r="AL40" s="218" t="s">
        <v>314</v>
      </c>
      <c r="AM40" s="218" t="s">
        <v>69</v>
      </c>
      <c r="AN40" s="218" t="s">
        <v>69</v>
      </c>
      <c r="AO40" s="218" t="s">
        <v>314</v>
      </c>
      <c r="AP40" s="218" t="s">
        <v>69</v>
      </c>
      <c r="AQ40" s="218" t="s">
        <v>69</v>
      </c>
      <c r="AR40" s="218" t="s">
        <v>452</v>
      </c>
      <c r="AS40" s="218" t="s">
        <v>487</v>
      </c>
      <c r="AT40" s="218" t="s">
        <v>69</v>
      </c>
      <c r="AU40" s="218" t="s">
        <v>69</v>
      </c>
    </row>
    <row r="41" spans="1:47" ht="15">
      <c r="A41" s="42">
        <v>36</v>
      </c>
      <c r="B41" s="32" t="s">
        <v>173</v>
      </c>
      <c r="C41" s="218" t="s">
        <v>69</v>
      </c>
      <c r="D41" s="218" t="s">
        <v>69</v>
      </c>
      <c r="E41" s="218" t="s">
        <v>69</v>
      </c>
      <c r="F41" s="218" t="s">
        <v>314</v>
      </c>
      <c r="G41" s="218" t="s">
        <v>69</v>
      </c>
      <c r="H41" s="218" t="s">
        <v>69</v>
      </c>
      <c r="I41" s="218" t="s">
        <v>69</v>
      </c>
      <c r="J41" s="218" t="s">
        <v>69</v>
      </c>
      <c r="K41" s="218" t="s">
        <v>69</v>
      </c>
      <c r="L41" s="218" t="s">
        <v>69</v>
      </c>
      <c r="M41" s="218" t="s">
        <v>69</v>
      </c>
      <c r="N41" s="218" t="s">
        <v>69</v>
      </c>
      <c r="O41" s="218" t="s">
        <v>69</v>
      </c>
      <c r="P41" s="218" t="s">
        <v>69</v>
      </c>
      <c r="Q41" s="218" t="s">
        <v>69</v>
      </c>
      <c r="R41" s="218" t="s">
        <v>69</v>
      </c>
      <c r="S41" s="218" t="s">
        <v>69</v>
      </c>
      <c r="T41" s="218" t="s">
        <v>69</v>
      </c>
      <c r="U41" s="218" t="s">
        <v>69</v>
      </c>
      <c r="V41" s="218" t="s">
        <v>69</v>
      </c>
      <c r="W41" s="218" t="s">
        <v>69</v>
      </c>
      <c r="X41" s="218" t="s">
        <v>69</v>
      </c>
      <c r="Y41" s="218" t="s">
        <v>69</v>
      </c>
      <c r="Z41" s="218" t="s">
        <v>69</v>
      </c>
      <c r="AA41" s="11"/>
      <c r="AB41" s="218" t="s">
        <v>314</v>
      </c>
      <c r="AC41" s="218" t="s">
        <v>314</v>
      </c>
      <c r="AD41" s="218" t="s">
        <v>69</v>
      </c>
      <c r="AE41" s="218" t="s">
        <v>69</v>
      </c>
      <c r="AF41" s="218" t="s">
        <v>314</v>
      </c>
      <c r="AG41" s="218" t="s">
        <v>314</v>
      </c>
      <c r="AH41" s="218" t="s">
        <v>69</v>
      </c>
      <c r="AI41" s="218" t="s">
        <v>314</v>
      </c>
      <c r="AJ41" s="218" t="s">
        <v>314</v>
      </c>
      <c r="AK41" s="218" t="s">
        <v>314</v>
      </c>
      <c r="AL41" s="218" t="s">
        <v>314</v>
      </c>
      <c r="AM41" s="218" t="s">
        <v>69</v>
      </c>
      <c r="AN41" s="218" t="s">
        <v>69</v>
      </c>
      <c r="AO41" s="218" t="s">
        <v>314</v>
      </c>
      <c r="AP41" s="218" t="s">
        <v>69</v>
      </c>
      <c r="AQ41" s="218" t="s">
        <v>69</v>
      </c>
      <c r="AR41" s="218" t="s">
        <v>449</v>
      </c>
      <c r="AS41" s="218" t="s">
        <v>488</v>
      </c>
      <c r="AT41" s="218" t="s">
        <v>69</v>
      </c>
      <c r="AU41" s="218" t="s">
        <v>69</v>
      </c>
    </row>
    <row r="42" spans="1:47" ht="15">
      <c r="A42" s="42">
        <v>37</v>
      </c>
      <c r="B42" s="32" t="s">
        <v>372</v>
      </c>
      <c r="C42" s="218" t="s">
        <v>69</v>
      </c>
      <c r="D42" s="218" t="s">
        <v>69</v>
      </c>
      <c r="E42" s="218" t="s">
        <v>69</v>
      </c>
      <c r="F42" s="218" t="s">
        <v>314</v>
      </c>
      <c r="G42" s="218" t="s">
        <v>69</v>
      </c>
      <c r="H42" s="218" t="s">
        <v>69</v>
      </c>
      <c r="I42" s="218" t="s">
        <v>69</v>
      </c>
      <c r="J42" s="218" t="s">
        <v>69</v>
      </c>
      <c r="K42" s="218" t="s">
        <v>69</v>
      </c>
      <c r="L42" s="218" t="s">
        <v>69</v>
      </c>
      <c r="M42" s="218" t="s">
        <v>69</v>
      </c>
      <c r="N42" s="218" t="s">
        <v>69</v>
      </c>
      <c r="O42" s="218" t="s">
        <v>69</v>
      </c>
      <c r="P42" s="218" t="s">
        <v>314</v>
      </c>
      <c r="Q42" s="218" t="s">
        <v>69</v>
      </c>
      <c r="R42" s="218" t="s">
        <v>69</v>
      </c>
      <c r="S42" s="218" t="s">
        <v>69</v>
      </c>
      <c r="T42" s="218" t="s">
        <v>69</v>
      </c>
      <c r="U42" s="218" t="s">
        <v>69</v>
      </c>
      <c r="V42" s="218" t="s">
        <v>69</v>
      </c>
      <c r="W42" s="218" t="s">
        <v>69</v>
      </c>
      <c r="X42" s="218" t="s">
        <v>69</v>
      </c>
      <c r="Y42" s="218" t="s">
        <v>69</v>
      </c>
      <c r="Z42" s="218" t="s">
        <v>69</v>
      </c>
      <c r="AA42" s="11"/>
      <c r="AB42" s="218" t="s">
        <v>314</v>
      </c>
      <c r="AC42" s="218" t="s">
        <v>314</v>
      </c>
      <c r="AD42" s="218" t="s">
        <v>69</v>
      </c>
      <c r="AE42" s="218" t="s">
        <v>69</v>
      </c>
      <c r="AF42" s="218" t="s">
        <v>314</v>
      </c>
      <c r="AG42" s="218" t="s">
        <v>314</v>
      </c>
      <c r="AH42" s="218" t="s">
        <v>69</v>
      </c>
      <c r="AI42" s="218" t="s">
        <v>314</v>
      </c>
      <c r="AJ42" s="218" t="s">
        <v>314</v>
      </c>
      <c r="AK42" s="218" t="s">
        <v>314</v>
      </c>
      <c r="AL42" s="218" t="s">
        <v>314</v>
      </c>
      <c r="AM42" s="218" t="s">
        <v>69</v>
      </c>
      <c r="AN42" s="218" t="s">
        <v>69</v>
      </c>
      <c r="AO42" s="218" t="s">
        <v>314</v>
      </c>
      <c r="AP42" s="218" t="s">
        <v>69</v>
      </c>
      <c r="AQ42" s="218" t="s">
        <v>69</v>
      </c>
      <c r="AR42" s="218" t="s">
        <v>449</v>
      </c>
      <c r="AS42" s="218" t="s">
        <v>489</v>
      </c>
      <c r="AT42" s="218" t="s">
        <v>69</v>
      </c>
      <c r="AU42" s="218" t="s">
        <v>69</v>
      </c>
    </row>
    <row r="43" spans="1:47" ht="15">
      <c r="A43" s="42">
        <v>38</v>
      </c>
      <c r="B43" s="32" t="s">
        <v>175</v>
      </c>
      <c r="C43" s="218" t="s">
        <v>69</v>
      </c>
      <c r="D43" s="218" t="s">
        <v>69</v>
      </c>
      <c r="E43" s="218" t="s">
        <v>69</v>
      </c>
      <c r="F43" s="218" t="s">
        <v>314</v>
      </c>
      <c r="G43" s="218" t="s">
        <v>69</v>
      </c>
      <c r="H43" s="218" t="s">
        <v>69</v>
      </c>
      <c r="I43" s="218" t="s">
        <v>69</v>
      </c>
      <c r="J43" s="218" t="s">
        <v>69</v>
      </c>
      <c r="K43" s="218" t="s">
        <v>69</v>
      </c>
      <c r="L43" s="218" t="s">
        <v>69</v>
      </c>
      <c r="M43" s="218" t="s">
        <v>69</v>
      </c>
      <c r="N43" s="218" t="s">
        <v>69</v>
      </c>
      <c r="O43" s="218" t="s">
        <v>69</v>
      </c>
      <c r="P43" s="218" t="s">
        <v>314</v>
      </c>
      <c r="Q43" s="218" t="s">
        <v>69</v>
      </c>
      <c r="R43" s="218" t="s">
        <v>69</v>
      </c>
      <c r="S43" s="218" t="s">
        <v>69</v>
      </c>
      <c r="T43" s="218" t="s">
        <v>69</v>
      </c>
      <c r="U43" s="218" t="s">
        <v>69</v>
      </c>
      <c r="V43" s="218" t="s">
        <v>69</v>
      </c>
      <c r="W43" s="218" t="s">
        <v>69</v>
      </c>
      <c r="X43" s="218" t="s">
        <v>69</v>
      </c>
      <c r="Y43" s="218" t="s">
        <v>69</v>
      </c>
      <c r="Z43" s="218" t="s">
        <v>69</v>
      </c>
      <c r="AA43" s="11"/>
      <c r="AB43" s="218" t="s">
        <v>314</v>
      </c>
      <c r="AC43" s="218" t="s">
        <v>314</v>
      </c>
      <c r="AD43" s="218" t="s">
        <v>69</v>
      </c>
      <c r="AE43" s="218" t="s">
        <v>69</v>
      </c>
      <c r="AF43" s="218" t="s">
        <v>314</v>
      </c>
      <c r="AG43" s="218" t="s">
        <v>314</v>
      </c>
      <c r="AH43" s="218" t="s">
        <v>69</v>
      </c>
      <c r="AI43" s="218" t="s">
        <v>314</v>
      </c>
      <c r="AJ43" s="218" t="s">
        <v>314</v>
      </c>
      <c r="AK43" s="218" t="s">
        <v>314</v>
      </c>
      <c r="AL43" s="218" t="s">
        <v>314</v>
      </c>
      <c r="AM43" s="218" t="s">
        <v>69</v>
      </c>
      <c r="AN43" s="218" t="s">
        <v>69</v>
      </c>
      <c r="AO43" s="218" t="s">
        <v>69</v>
      </c>
      <c r="AP43" s="218" t="s">
        <v>69</v>
      </c>
      <c r="AQ43" s="218" t="s">
        <v>69</v>
      </c>
      <c r="AR43" s="218" t="s">
        <v>474</v>
      </c>
      <c r="AS43" s="218" t="s">
        <v>490</v>
      </c>
      <c r="AT43" s="218" t="s">
        <v>69</v>
      </c>
      <c r="AU43" s="218" t="s">
        <v>69</v>
      </c>
    </row>
    <row r="44" spans="1:47" ht="15">
      <c r="A44" s="42">
        <v>39</v>
      </c>
      <c r="B44" s="32" t="s">
        <v>375</v>
      </c>
      <c r="C44" s="218" t="s">
        <v>69</v>
      </c>
      <c r="D44" s="218" t="s">
        <v>69</v>
      </c>
      <c r="E44" s="218" t="s">
        <v>69</v>
      </c>
      <c r="F44" s="218" t="s">
        <v>69</v>
      </c>
      <c r="G44" s="218" t="s">
        <v>69</v>
      </c>
      <c r="H44" s="218" t="s">
        <v>69</v>
      </c>
      <c r="I44" s="218" t="s">
        <v>69</v>
      </c>
      <c r="J44" s="218" t="s">
        <v>69</v>
      </c>
      <c r="K44" s="218" t="s">
        <v>69</v>
      </c>
      <c r="L44" s="218" t="s">
        <v>69</v>
      </c>
      <c r="M44" s="218" t="s">
        <v>69</v>
      </c>
      <c r="N44" s="218" t="s">
        <v>69</v>
      </c>
      <c r="O44" s="218" t="s">
        <v>69</v>
      </c>
      <c r="P44" s="218" t="s">
        <v>69</v>
      </c>
      <c r="Q44" s="218" t="s">
        <v>69</v>
      </c>
      <c r="R44" s="218" t="s">
        <v>69</v>
      </c>
      <c r="S44" s="218" t="s">
        <v>69</v>
      </c>
      <c r="T44" s="218" t="s">
        <v>69</v>
      </c>
      <c r="U44" s="218" t="s">
        <v>69</v>
      </c>
      <c r="V44" s="218" t="s">
        <v>69</v>
      </c>
      <c r="W44" s="218" t="s">
        <v>69</v>
      </c>
      <c r="X44" s="218" t="s">
        <v>69</v>
      </c>
      <c r="Y44" s="218" t="s">
        <v>69</v>
      </c>
      <c r="Z44" s="218" t="s">
        <v>69</v>
      </c>
      <c r="AA44" s="11"/>
      <c r="AB44" s="218" t="s">
        <v>314</v>
      </c>
      <c r="AC44" s="218" t="s">
        <v>314</v>
      </c>
      <c r="AD44" s="218" t="s">
        <v>69</v>
      </c>
      <c r="AE44" s="218" t="s">
        <v>69</v>
      </c>
      <c r="AF44" s="218" t="s">
        <v>314</v>
      </c>
      <c r="AG44" s="218" t="s">
        <v>314</v>
      </c>
      <c r="AH44" s="218" t="s">
        <v>69</v>
      </c>
      <c r="AI44" s="218" t="s">
        <v>69</v>
      </c>
      <c r="AJ44" s="218" t="s">
        <v>314</v>
      </c>
      <c r="AK44" s="218" t="s">
        <v>314</v>
      </c>
      <c r="AL44" s="218" t="s">
        <v>314</v>
      </c>
      <c r="AM44" s="218" t="s">
        <v>69</v>
      </c>
      <c r="AN44" s="218" t="s">
        <v>69</v>
      </c>
      <c r="AO44" s="218" t="s">
        <v>314</v>
      </c>
      <c r="AP44" s="218" t="s">
        <v>69</v>
      </c>
      <c r="AQ44" s="218" t="s">
        <v>69</v>
      </c>
      <c r="AR44" s="218" t="s">
        <v>449</v>
      </c>
      <c r="AS44" s="218" t="s">
        <v>491</v>
      </c>
      <c r="AT44" s="218" t="s">
        <v>69</v>
      </c>
      <c r="AU44" s="218" t="s">
        <v>69</v>
      </c>
    </row>
    <row r="45" spans="1:47" ht="15">
      <c r="A45" s="42">
        <v>40</v>
      </c>
      <c r="B45" s="32" t="s">
        <v>377</v>
      </c>
      <c r="C45" s="218" t="s">
        <v>69</v>
      </c>
      <c r="D45" s="218" t="s">
        <v>69</v>
      </c>
      <c r="E45" s="218" t="s">
        <v>69</v>
      </c>
      <c r="F45" s="218" t="s">
        <v>314</v>
      </c>
      <c r="G45" s="218" t="s">
        <v>69</v>
      </c>
      <c r="H45" s="218" t="s">
        <v>69</v>
      </c>
      <c r="I45" s="218" t="s">
        <v>69</v>
      </c>
      <c r="J45" s="218" t="s">
        <v>69</v>
      </c>
      <c r="K45" s="218" t="s">
        <v>69</v>
      </c>
      <c r="L45" s="218" t="s">
        <v>69</v>
      </c>
      <c r="M45" s="218" t="s">
        <v>69</v>
      </c>
      <c r="N45" s="218" t="s">
        <v>69</v>
      </c>
      <c r="O45" s="218" t="s">
        <v>69</v>
      </c>
      <c r="P45" s="218" t="s">
        <v>69</v>
      </c>
      <c r="Q45" s="218" t="s">
        <v>69</v>
      </c>
      <c r="R45" s="218" t="s">
        <v>69</v>
      </c>
      <c r="S45" s="218" t="s">
        <v>69</v>
      </c>
      <c r="T45" s="218" t="s">
        <v>69</v>
      </c>
      <c r="U45" s="218" t="s">
        <v>69</v>
      </c>
      <c r="V45" s="218" t="s">
        <v>69</v>
      </c>
      <c r="W45" s="218" t="s">
        <v>69</v>
      </c>
      <c r="X45" s="218" t="s">
        <v>69</v>
      </c>
      <c r="Y45" s="218" t="s">
        <v>69</v>
      </c>
      <c r="Z45" s="218" t="s">
        <v>69</v>
      </c>
      <c r="AA45" s="11"/>
      <c r="AB45" s="218" t="s">
        <v>314</v>
      </c>
      <c r="AC45" s="218" t="s">
        <v>314</v>
      </c>
      <c r="AD45" s="218" t="s">
        <v>69</v>
      </c>
      <c r="AE45" s="218" t="s">
        <v>69</v>
      </c>
      <c r="AF45" s="218" t="s">
        <v>314</v>
      </c>
      <c r="AG45" s="218" t="s">
        <v>314</v>
      </c>
      <c r="AH45" s="218" t="s">
        <v>69</v>
      </c>
      <c r="AI45" s="218" t="s">
        <v>314</v>
      </c>
      <c r="AJ45" s="218" t="s">
        <v>314</v>
      </c>
      <c r="AK45" s="218" t="s">
        <v>314</v>
      </c>
      <c r="AL45" s="218" t="s">
        <v>314</v>
      </c>
      <c r="AM45" s="218" t="s">
        <v>69</v>
      </c>
      <c r="AN45" s="218" t="s">
        <v>69</v>
      </c>
      <c r="AO45" s="218" t="s">
        <v>314</v>
      </c>
      <c r="AP45" s="218" t="s">
        <v>69</v>
      </c>
      <c r="AQ45" s="218" t="s">
        <v>69</v>
      </c>
      <c r="AR45" s="218" t="s">
        <v>480</v>
      </c>
      <c r="AS45" s="218" t="s">
        <v>481</v>
      </c>
      <c r="AT45" s="218" t="s">
        <v>314</v>
      </c>
      <c r="AU45" s="218" t="s">
        <v>69</v>
      </c>
    </row>
    <row r="46" spans="1:47" ht="15">
      <c r="A46" s="42">
        <v>41</v>
      </c>
      <c r="B46" s="32" t="s">
        <v>171</v>
      </c>
      <c r="C46" s="218" t="s">
        <v>69</v>
      </c>
      <c r="D46" s="218" t="s">
        <v>69</v>
      </c>
      <c r="E46" s="218" t="s">
        <v>69</v>
      </c>
      <c r="F46" s="218" t="s">
        <v>69</v>
      </c>
      <c r="G46" s="218" t="s">
        <v>69</v>
      </c>
      <c r="H46" s="218" t="s">
        <v>69</v>
      </c>
      <c r="I46" s="218" t="s">
        <v>69</v>
      </c>
      <c r="J46" s="218" t="s">
        <v>69</v>
      </c>
      <c r="K46" s="218" t="s">
        <v>69</v>
      </c>
      <c r="L46" s="218" t="s">
        <v>314</v>
      </c>
      <c r="M46" s="218" t="s">
        <v>69</v>
      </c>
      <c r="N46" s="218" t="s">
        <v>69</v>
      </c>
      <c r="O46" s="218" t="s">
        <v>69</v>
      </c>
      <c r="P46" s="218" t="s">
        <v>69</v>
      </c>
      <c r="Q46" s="218" t="s">
        <v>69</v>
      </c>
      <c r="R46" s="218" t="s">
        <v>69</v>
      </c>
      <c r="S46" s="218" t="s">
        <v>69</v>
      </c>
      <c r="T46" s="218" t="s">
        <v>69</v>
      </c>
      <c r="U46" s="218" t="s">
        <v>69</v>
      </c>
      <c r="V46" s="218" t="s">
        <v>69</v>
      </c>
      <c r="W46" s="218" t="s">
        <v>69</v>
      </c>
      <c r="X46" s="218" t="s">
        <v>69</v>
      </c>
      <c r="Y46" s="218" t="s">
        <v>69</v>
      </c>
      <c r="Z46" s="218" t="s">
        <v>69</v>
      </c>
      <c r="AA46" s="11"/>
      <c r="AB46" s="218" t="s">
        <v>314</v>
      </c>
      <c r="AC46" s="218" t="s">
        <v>314</v>
      </c>
      <c r="AD46" s="218" t="s">
        <v>69</v>
      </c>
      <c r="AE46" s="218" t="s">
        <v>69</v>
      </c>
      <c r="AF46" s="218" t="s">
        <v>314</v>
      </c>
      <c r="AG46" s="218" t="s">
        <v>314</v>
      </c>
      <c r="AH46" s="218" t="s">
        <v>69</v>
      </c>
      <c r="AI46" s="218" t="s">
        <v>69</v>
      </c>
      <c r="AJ46" s="218" t="s">
        <v>314</v>
      </c>
      <c r="AK46" s="218" t="s">
        <v>314</v>
      </c>
      <c r="AL46" s="218" t="s">
        <v>314</v>
      </c>
      <c r="AM46" s="218" t="s">
        <v>69</v>
      </c>
      <c r="AN46" s="218" t="s">
        <v>69</v>
      </c>
      <c r="AO46" s="218" t="s">
        <v>314</v>
      </c>
      <c r="AP46" s="218" t="s">
        <v>69</v>
      </c>
      <c r="AQ46" s="218" t="s">
        <v>69</v>
      </c>
      <c r="AR46" s="218" t="s">
        <v>492</v>
      </c>
      <c r="AS46" s="218" t="s">
        <v>493</v>
      </c>
      <c r="AT46" s="218" t="s">
        <v>69</v>
      </c>
      <c r="AU46" s="218" t="s">
        <v>69</v>
      </c>
    </row>
    <row r="47" spans="1:47" ht="15">
      <c r="A47" s="42">
        <v>42</v>
      </c>
      <c r="B47" s="32" t="s">
        <v>379</v>
      </c>
      <c r="C47" s="218" t="s">
        <v>69</v>
      </c>
      <c r="D47" s="218" t="s">
        <v>69</v>
      </c>
      <c r="E47" s="218" t="s">
        <v>69</v>
      </c>
      <c r="F47" s="218" t="s">
        <v>69</v>
      </c>
      <c r="G47" s="218" t="s">
        <v>69</v>
      </c>
      <c r="H47" s="218" t="s">
        <v>69</v>
      </c>
      <c r="I47" s="218" t="s">
        <v>69</v>
      </c>
      <c r="J47" s="218" t="s">
        <v>69</v>
      </c>
      <c r="K47" s="218" t="s">
        <v>69</v>
      </c>
      <c r="L47" s="218" t="s">
        <v>69</v>
      </c>
      <c r="M47" s="218" t="s">
        <v>69</v>
      </c>
      <c r="N47" s="218" t="s">
        <v>69</v>
      </c>
      <c r="O47" s="218" t="s">
        <v>69</v>
      </c>
      <c r="P47" s="218" t="s">
        <v>314</v>
      </c>
      <c r="Q47" s="218" t="s">
        <v>69</v>
      </c>
      <c r="R47" s="218" t="s">
        <v>69</v>
      </c>
      <c r="S47" s="218" t="s">
        <v>69</v>
      </c>
      <c r="T47" s="218" t="s">
        <v>69</v>
      </c>
      <c r="U47" s="218" t="s">
        <v>69</v>
      </c>
      <c r="V47" s="218" t="s">
        <v>69</v>
      </c>
      <c r="W47" s="218" t="s">
        <v>314</v>
      </c>
      <c r="X47" s="218" t="s">
        <v>69</v>
      </c>
      <c r="Y47" s="218" t="s">
        <v>314</v>
      </c>
      <c r="Z47" s="218" t="s">
        <v>69</v>
      </c>
      <c r="AA47" s="226" t="s">
        <v>316</v>
      </c>
      <c r="AB47" s="218" t="s">
        <v>314</v>
      </c>
      <c r="AC47" s="218" t="s">
        <v>314</v>
      </c>
      <c r="AD47" s="218" t="s">
        <v>69</v>
      </c>
      <c r="AE47" s="218" t="s">
        <v>69</v>
      </c>
      <c r="AF47" s="218" t="s">
        <v>69</v>
      </c>
      <c r="AG47" s="218" t="s">
        <v>314</v>
      </c>
      <c r="AH47" s="218" t="s">
        <v>69</v>
      </c>
      <c r="AI47" s="218" t="s">
        <v>314</v>
      </c>
      <c r="AJ47" s="218" t="s">
        <v>314</v>
      </c>
      <c r="AK47" s="218" t="s">
        <v>314</v>
      </c>
      <c r="AL47" s="218" t="s">
        <v>314</v>
      </c>
      <c r="AM47" s="218" t="s">
        <v>69</v>
      </c>
      <c r="AN47" s="218" t="s">
        <v>69</v>
      </c>
      <c r="AO47" s="218" t="s">
        <v>69</v>
      </c>
      <c r="AP47" s="218" t="s">
        <v>69</v>
      </c>
      <c r="AQ47" s="218" t="s">
        <v>69</v>
      </c>
      <c r="AR47" s="218" t="s">
        <v>494</v>
      </c>
      <c r="AS47" s="218" t="s">
        <v>495</v>
      </c>
      <c r="AT47" s="218" t="s">
        <v>69</v>
      </c>
      <c r="AU47" s="218" t="s">
        <v>69</v>
      </c>
    </row>
    <row r="48" spans="1:47" ht="15">
      <c r="A48" s="42">
        <v>43</v>
      </c>
      <c r="B48" s="32" t="s">
        <v>179</v>
      </c>
      <c r="C48" s="218" t="s">
        <v>69</v>
      </c>
      <c r="D48" s="218" t="s">
        <v>69</v>
      </c>
      <c r="E48" s="218" t="s">
        <v>69</v>
      </c>
      <c r="F48" s="218" t="s">
        <v>69</v>
      </c>
      <c r="G48" s="218" t="s">
        <v>69</v>
      </c>
      <c r="H48" s="218" t="s">
        <v>314</v>
      </c>
      <c r="I48" s="218" t="s">
        <v>314</v>
      </c>
      <c r="J48" s="218" t="s">
        <v>314</v>
      </c>
      <c r="K48" s="218" t="s">
        <v>314</v>
      </c>
      <c r="L48" s="218" t="s">
        <v>69</v>
      </c>
      <c r="M48" s="218" t="s">
        <v>69</v>
      </c>
      <c r="N48" s="218" t="s">
        <v>69</v>
      </c>
      <c r="O48" s="218" t="s">
        <v>69</v>
      </c>
      <c r="P48" s="218" t="s">
        <v>69</v>
      </c>
      <c r="Q48" s="218" t="s">
        <v>69</v>
      </c>
      <c r="R48" s="218" t="s">
        <v>69</v>
      </c>
      <c r="S48" s="218" t="s">
        <v>69</v>
      </c>
      <c r="T48" s="218" t="s">
        <v>69</v>
      </c>
      <c r="U48" s="218" t="s">
        <v>69</v>
      </c>
      <c r="V48" s="218" t="s">
        <v>69</v>
      </c>
      <c r="W48" s="218" t="s">
        <v>69</v>
      </c>
      <c r="X48" s="218" t="s">
        <v>69</v>
      </c>
      <c r="Y48" s="218" t="s">
        <v>69</v>
      </c>
      <c r="Z48" s="218" t="s">
        <v>69</v>
      </c>
      <c r="AA48" s="11"/>
      <c r="AB48" s="218" t="s">
        <v>314</v>
      </c>
      <c r="AC48" s="218" t="s">
        <v>314</v>
      </c>
      <c r="AD48" s="218" t="s">
        <v>69</v>
      </c>
      <c r="AE48" s="218" t="s">
        <v>69</v>
      </c>
      <c r="AF48" s="218" t="s">
        <v>314</v>
      </c>
      <c r="AG48" s="218" t="s">
        <v>314</v>
      </c>
      <c r="AH48" s="218" t="s">
        <v>69</v>
      </c>
      <c r="AI48" s="218" t="s">
        <v>314</v>
      </c>
      <c r="AJ48" s="218" t="s">
        <v>314</v>
      </c>
      <c r="AK48" s="218" t="s">
        <v>314</v>
      </c>
      <c r="AL48" s="218" t="s">
        <v>314</v>
      </c>
      <c r="AM48" s="218" t="s">
        <v>69</v>
      </c>
      <c r="AN48" s="218" t="s">
        <v>69</v>
      </c>
      <c r="AO48" s="218" t="s">
        <v>314</v>
      </c>
      <c r="AP48" s="218" t="s">
        <v>69</v>
      </c>
      <c r="AQ48" s="218" t="s">
        <v>69</v>
      </c>
      <c r="AR48" s="218" t="s">
        <v>317</v>
      </c>
      <c r="AS48" s="218" t="s">
        <v>496</v>
      </c>
      <c r="AT48" s="218" t="s">
        <v>69</v>
      </c>
      <c r="AU48" s="218" t="s">
        <v>69</v>
      </c>
    </row>
    <row r="49" spans="1:47" ht="15">
      <c r="A49" s="42">
        <v>44</v>
      </c>
      <c r="B49" s="32" t="s">
        <v>181</v>
      </c>
      <c r="C49" s="218" t="s">
        <v>69</v>
      </c>
      <c r="D49" s="218" t="s">
        <v>69</v>
      </c>
      <c r="E49" s="218" t="s">
        <v>69</v>
      </c>
      <c r="F49" s="218" t="s">
        <v>314</v>
      </c>
      <c r="G49" s="218" t="s">
        <v>69</v>
      </c>
      <c r="H49" s="218" t="s">
        <v>69</v>
      </c>
      <c r="I49" s="218" t="s">
        <v>69</v>
      </c>
      <c r="J49" s="218" t="s">
        <v>314</v>
      </c>
      <c r="K49" s="218" t="s">
        <v>314</v>
      </c>
      <c r="L49" s="218" t="s">
        <v>69</v>
      </c>
      <c r="M49" s="218" t="s">
        <v>69</v>
      </c>
      <c r="N49" s="218" t="s">
        <v>69</v>
      </c>
      <c r="O49" s="218" t="s">
        <v>69</v>
      </c>
      <c r="P49" s="218" t="s">
        <v>69</v>
      </c>
      <c r="Q49" s="218" t="s">
        <v>69</v>
      </c>
      <c r="R49" s="218" t="s">
        <v>69</v>
      </c>
      <c r="S49" s="218" t="s">
        <v>69</v>
      </c>
      <c r="T49" s="218" t="s">
        <v>69</v>
      </c>
      <c r="U49" s="218" t="s">
        <v>69</v>
      </c>
      <c r="V49" s="218" t="s">
        <v>69</v>
      </c>
      <c r="W49" s="218" t="s">
        <v>69</v>
      </c>
      <c r="X49" s="218" t="s">
        <v>69</v>
      </c>
      <c r="Y49" s="218" t="s">
        <v>69</v>
      </c>
      <c r="Z49" s="218" t="s">
        <v>69</v>
      </c>
      <c r="AA49" s="11"/>
      <c r="AB49" s="218" t="s">
        <v>314</v>
      </c>
      <c r="AC49" s="218" t="s">
        <v>314</v>
      </c>
      <c r="AD49" s="218" t="s">
        <v>69</v>
      </c>
      <c r="AE49" s="218" t="s">
        <v>69</v>
      </c>
      <c r="AF49" s="218" t="s">
        <v>69</v>
      </c>
      <c r="AG49" s="218" t="s">
        <v>314</v>
      </c>
      <c r="AH49" s="218" t="s">
        <v>69</v>
      </c>
      <c r="AI49" s="218" t="s">
        <v>314</v>
      </c>
      <c r="AJ49" s="218" t="s">
        <v>314</v>
      </c>
      <c r="AK49" s="218" t="s">
        <v>314</v>
      </c>
      <c r="AL49" s="218" t="s">
        <v>314</v>
      </c>
      <c r="AM49" s="218" t="s">
        <v>69</v>
      </c>
      <c r="AN49" s="218" t="s">
        <v>69</v>
      </c>
      <c r="AO49" s="218" t="s">
        <v>69</v>
      </c>
      <c r="AP49" s="218" t="s">
        <v>69</v>
      </c>
      <c r="AQ49" s="218" t="s">
        <v>314</v>
      </c>
      <c r="AR49" s="218" t="s">
        <v>315</v>
      </c>
      <c r="AS49" s="218" t="s">
        <v>497</v>
      </c>
      <c r="AT49" s="218" t="s">
        <v>69</v>
      </c>
      <c r="AU49" s="218" t="s">
        <v>69</v>
      </c>
    </row>
    <row r="50" spans="1:47" ht="15">
      <c r="A50" s="42">
        <v>45</v>
      </c>
      <c r="B50" s="32" t="s">
        <v>183</v>
      </c>
      <c r="C50" s="218" t="s">
        <v>69</v>
      </c>
      <c r="D50" s="218" t="s">
        <v>69</v>
      </c>
      <c r="E50" s="218" t="s">
        <v>69</v>
      </c>
      <c r="F50" s="218" t="s">
        <v>314</v>
      </c>
      <c r="G50" s="218" t="s">
        <v>69</v>
      </c>
      <c r="H50" s="218" t="s">
        <v>314</v>
      </c>
      <c r="I50" s="218" t="s">
        <v>314</v>
      </c>
      <c r="J50" s="218" t="s">
        <v>314</v>
      </c>
      <c r="K50" s="218" t="s">
        <v>314</v>
      </c>
      <c r="L50" s="218" t="s">
        <v>69</v>
      </c>
      <c r="M50" s="218" t="s">
        <v>69</v>
      </c>
      <c r="N50" s="218" t="s">
        <v>69</v>
      </c>
      <c r="O50" s="218" t="s">
        <v>69</v>
      </c>
      <c r="P50" s="218" t="s">
        <v>69</v>
      </c>
      <c r="Q50" s="218" t="s">
        <v>69</v>
      </c>
      <c r="R50" s="218" t="s">
        <v>69</v>
      </c>
      <c r="S50" s="218" t="s">
        <v>69</v>
      </c>
      <c r="T50" s="218" t="s">
        <v>69</v>
      </c>
      <c r="U50" s="218" t="s">
        <v>69</v>
      </c>
      <c r="V50" s="218" t="s">
        <v>69</v>
      </c>
      <c r="W50" s="218" t="s">
        <v>69</v>
      </c>
      <c r="X50" s="218" t="s">
        <v>69</v>
      </c>
      <c r="Y50" s="218" t="s">
        <v>69</v>
      </c>
      <c r="Z50" s="218" t="s">
        <v>69</v>
      </c>
      <c r="AA50" s="11"/>
      <c r="AB50" s="218" t="s">
        <v>314</v>
      </c>
      <c r="AC50" s="218" t="s">
        <v>314</v>
      </c>
      <c r="AD50" s="218" t="s">
        <v>69</v>
      </c>
      <c r="AE50" s="218" t="s">
        <v>69</v>
      </c>
      <c r="AF50" s="218" t="s">
        <v>314</v>
      </c>
      <c r="AG50" s="218" t="s">
        <v>314</v>
      </c>
      <c r="AH50" s="218" t="s">
        <v>69</v>
      </c>
      <c r="AI50" s="218" t="s">
        <v>314</v>
      </c>
      <c r="AJ50" s="218" t="s">
        <v>314</v>
      </c>
      <c r="AK50" s="218" t="s">
        <v>314</v>
      </c>
      <c r="AL50" s="218" t="s">
        <v>314</v>
      </c>
      <c r="AM50" s="218" t="s">
        <v>69</v>
      </c>
      <c r="AN50" s="218" t="s">
        <v>69</v>
      </c>
      <c r="AO50" s="218" t="s">
        <v>314</v>
      </c>
      <c r="AP50" s="218" t="s">
        <v>69</v>
      </c>
      <c r="AQ50" s="218" t="s">
        <v>69</v>
      </c>
      <c r="AR50" s="218" t="s">
        <v>498</v>
      </c>
      <c r="AS50" s="218" t="s">
        <v>499</v>
      </c>
      <c r="AT50" s="218" t="s">
        <v>314</v>
      </c>
      <c r="AU50" s="218" t="s">
        <v>314</v>
      </c>
    </row>
    <row r="51" spans="1:47" ht="15">
      <c r="A51" s="42">
        <v>46</v>
      </c>
      <c r="B51" s="32" t="s">
        <v>383</v>
      </c>
      <c r="C51" s="218" t="s">
        <v>69</v>
      </c>
      <c r="D51" s="218" t="s">
        <v>69</v>
      </c>
      <c r="E51" s="218" t="s">
        <v>69</v>
      </c>
      <c r="F51" s="218" t="s">
        <v>314</v>
      </c>
      <c r="G51" s="218" t="s">
        <v>69</v>
      </c>
      <c r="H51" s="218" t="s">
        <v>69</v>
      </c>
      <c r="I51" s="218" t="s">
        <v>69</v>
      </c>
      <c r="J51" s="218" t="s">
        <v>314</v>
      </c>
      <c r="K51" s="218" t="s">
        <v>314</v>
      </c>
      <c r="L51" s="218" t="s">
        <v>69</v>
      </c>
      <c r="M51" s="218" t="s">
        <v>69</v>
      </c>
      <c r="N51" s="218" t="s">
        <v>69</v>
      </c>
      <c r="O51" s="218" t="s">
        <v>69</v>
      </c>
      <c r="P51" s="218" t="s">
        <v>69</v>
      </c>
      <c r="Q51" s="218" t="s">
        <v>69</v>
      </c>
      <c r="R51" s="218" t="s">
        <v>69</v>
      </c>
      <c r="S51" s="218" t="s">
        <v>69</v>
      </c>
      <c r="T51" s="218" t="s">
        <v>69</v>
      </c>
      <c r="U51" s="218" t="s">
        <v>69</v>
      </c>
      <c r="V51" s="218" t="s">
        <v>69</v>
      </c>
      <c r="W51" s="218" t="s">
        <v>69</v>
      </c>
      <c r="X51" s="218" t="s">
        <v>314</v>
      </c>
      <c r="Y51" s="218" t="s">
        <v>69</v>
      </c>
      <c r="Z51" s="218" t="s">
        <v>314</v>
      </c>
      <c r="AA51" s="226" t="s">
        <v>451</v>
      </c>
      <c r="AB51" s="218" t="s">
        <v>314</v>
      </c>
      <c r="AC51" s="218" t="s">
        <v>314</v>
      </c>
      <c r="AD51" s="218" t="s">
        <v>69</v>
      </c>
      <c r="AE51" s="218" t="s">
        <v>69</v>
      </c>
      <c r="AF51" s="218" t="s">
        <v>314</v>
      </c>
      <c r="AG51" s="218" t="s">
        <v>314</v>
      </c>
      <c r="AH51" s="218" t="s">
        <v>69</v>
      </c>
      <c r="AI51" s="218" t="s">
        <v>314</v>
      </c>
      <c r="AJ51" s="218" t="s">
        <v>69</v>
      </c>
      <c r="AK51" s="218" t="s">
        <v>314</v>
      </c>
      <c r="AL51" s="218" t="s">
        <v>314</v>
      </c>
      <c r="AM51" s="218" t="s">
        <v>69</v>
      </c>
      <c r="AN51" s="218" t="s">
        <v>69</v>
      </c>
      <c r="AO51" s="218" t="s">
        <v>314</v>
      </c>
      <c r="AP51" s="218" t="s">
        <v>69</v>
      </c>
      <c r="AQ51" s="218" t="s">
        <v>69</v>
      </c>
      <c r="AR51" s="218" t="s">
        <v>315</v>
      </c>
      <c r="AS51" s="218" t="s">
        <v>500</v>
      </c>
      <c r="AT51" s="218" t="s">
        <v>69</v>
      </c>
      <c r="AU51" s="218" t="s">
        <v>69</v>
      </c>
    </row>
    <row r="52" spans="1:47" ht="15">
      <c r="A52" s="42">
        <v>47</v>
      </c>
      <c r="B52" s="32" t="s">
        <v>385</v>
      </c>
      <c r="C52" s="218" t="s">
        <v>69</v>
      </c>
      <c r="D52" s="218" t="s">
        <v>69</v>
      </c>
      <c r="E52" s="218" t="s">
        <v>69</v>
      </c>
      <c r="F52" s="218" t="s">
        <v>69</v>
      </c>
      <c r="G52" s="218" t="s">
        <v>69</v>
      </c>
      <c r="H52" s="218" t="s">
        <v>69</v>
      </c>
      <c r="I52" s="218" t="s">
        <v>69</v>
      </c>
      <c r="J52" s="218" t="s">
        <v>314</v>
      </c>
      <c r="K52" s="218" t="s">
        <v>314</v>
      </c>
      <c r="L52" s="218" t="s">
        <v>314</v>
      </c>
      <c r="M52" s="218" t="s">
        <v>69</v>
      </c>
      <c r="N52" s="218" t="s">
        <v>69</v>
      </c>
      <c r="O52" s="218" t="s">
        <v>69</v>
      </c>
      <c r="P52" s="218" t="s">
        <v>69</v>
      </c>
      <c r="Q52" s="218" t="s">
        <v>69</v>
      </c>
      <c r="R52" s="218" t="s">
        <v>69</v>
      </c>
      <c r="S52" s="218" t="s">
        <v>69</v>
      </c>
      <c r="T52" s="218" t="s">
        <v>69</v>
      </c>
      <c r="U52" s="218" t="s">
        <v>69</v>
      </c>
      <c r="V52" s="218" t="s">
        <v>69</v>
      </c>
      <c r="W52" s="218" t="s">
        <v>69</v>
      </c>
      <c r="X52" s="218" t="s">
        <v>314</v>
      </c>
      <c r="Y52" s="218" t="s">
        <v>69</v>
      </c>
      <c r="Z52" s="218" t="s">
        <v>314</v>
      </c>
      <c r="AA52" s="226" t="s">
        <v>451</v>
      </c>
      <c r="AB52" s="218" t="s">
        <v>314</v>
      </c>
      <c r="AC52" s="218" t="s">
        <v>69</v>
      </c>
      <c r="AD52" s="218" t="s">
        <v>314</v>
      </c>
      <c r="AE52" s="218" t="s">
        <v>69</v>
      </c>
      <c r="AF52" s="218" t="s">
        <v>314</v>
      </c>
      <c r="AG52" s="218" t="s">
        <v>69</v>
      </c>
      <c r="AH52" s="218" t="s">
        <v>314</v>
      </c>
      <c r="AI52" s="218" t="s">
        <v>314</v>
      </c>
      <c r="AJ52" s="218" t="s">
        <v>314</v>
      </c>
      <c r="AK52" s="218" t="s">
        <v>314</v>
      </c>
      <c r="AL52" s="218" t="s">
        <v>314</v>
      </c>
      <c r="AM52" s="218" t="s">
        <v>314</v>
      </c>
      <c r="AN52" s="218" t="s">
        <v>314</v>
      </c>
      <c r="AO52" s="218" t="s">
        <v>314</v>
      </c>
      <c r="AP52" s="218" t="s">
        <v>69</v>
      </c>
      <c r="AQ52" s="218" t="s">
        <v>69</v>
      </c>
      <c r="AR52" s="218" t="s">
        <v>501</v>
      </c>
      <c r="AS52" s="218" t="s">
        <v>457</v>
      </c>
      <c r="AT52" s="218" t="s">
        <v>69</v>
      </c>
      <c r="AU52" s="218" t="s">
        <v>69</v>
      </c>
    </row>
    <row r="53" spans="1:47" ht="15">
      <c r="A53" s="42">
        <v>48</v>
      </c>
      <c r="B53" s="32" t="s">
        <v>386</v>
      </c>
      <c r="C53" s="218" t="s">
        <v>69</v>
      </c>
      <c r="D53" s="218" t="s">
        <v>69</v>
      </c>
      <c r="E53" s="218" t="s">
        <v>69</v>
      </c>
      <c r="F53" s="218" t="s">
        <v>314</v>
      </c>
      <c r="G53" s="218" t="s">
        <v>69</v>
      </c>
      <c r="H53" s="218" t="s">
        <v>69</v>
      </c>
      <c r="I53" s="218" t="s">
        <v>69</v>
      </c>
      <c r="J53" s="218" t="s">
        <v>69</v>
      </c>
      <c r="K53" s="218" t="s">
        <v>69</v>
      </c>
      <c r="L53" s="218" t="s">
        <v>314</v>
      </c>
      <c r="M53" s="218" t="s">
        <v>69</v>
      </c>
      <c r="N53" s="218" t="s">
        <v>69</v>
      </c>
      <c r="O53" s="218" t="s">
        <v>69</v>
      </c>
      <c r="P53" s="218" t="s">
        <v>69</v>
      </c>
      <c r="Q53" s="218" t="s">
        <v>69</v>
      </c>
      <c r="R53" s="218" t="s">
        <v>69</v>
      </c>
      <c r="S53" s="218" t="s">
        <v>69</v>
      </c>
      <c r="T53" s="218" t="s">
        <v>69</v>
      </c>
      <c r="U53" s="218" t="s">
        <v>69</v>
      </c>
      <c r="V53" s="218" t="s">
        <v>69</v>
      </c>
      <c r="W53" s="218" t="s">
        <v>69</v>
      </c>
      <c r="X53" s="218" t="s">
        <v>69</v>
      </c>
      <c r="Y53" s="218" t="s">
        <v>69</v>
      </c>
      <c r="Z53" s="218" t="s">
        <v>69</v>
      </c>
      <c r="AA53" s="226" t="s">
        <v>454</v>
      </c>
      <c r="AB53" s="218" t="s">
        <v>314</v>
      </c>
      <c r="AC53" s="218" t="s">
        <v>314</v>
      </c>
      <c r="AD53" s="218" t="s">
        <v>69</v>
      </c>
      <c r="AE53" s="218" t="s">
        <v>69</v>
      </c>
      <c r="AF53" s="218" t="s">
        <v>314</v>
      </c>
      <c r="AG53" s="218" t="s">
        <v>314</v>
      </c>
      <c r="AH53" s="218" t="s">
        <v>69</v>
      </c>
      <c r="AI53" s="218" t="s">
        <v>314</v>
      </c>
      <c r="AJ53" s="218" t="s">
        <v>314</v>
      </c>
      <c r="AK53" s="218" t="s">
        <v>314</v>
      </c>
      <c r="AL53" s="218" t="s">
        <v>314</v>
      </c>
      <c r="AM53" s="218" t="s">
        <v>69</v>
      </c>
      <c r="AN53" s="218" t="s">
        <v>69</v>
      </c>
      <c r="AO53" s="218" t="s">
        <v>314</v>
      </c>
      <c r="AP53" s="218" t="s">
        <v>69</v>
      </c>
      <c r="AQ53" s="218" t="s">
        <v>69</v>
      </c>
      <c r="AR53" s="218" t="s">
        <v>502</v>
      </c>
      <c r="AS53" s="218" t="s">
        <v>503</v>
      </c>
      <c r="AT53" s="218" t="s">
        <v>69</v>
      </c>
      <c r="AU53" s="218" t="s">
        <v>69</v>
      </c>
    </row>
    <row r="54" spans="1:47" ht="15">
      <c r="A54" s="42">
        <v>49</v>
      </c>
      <c r="B54" s="32" t="s">
        <v>388</v>
      </c>
      <c r="C54" s="218" t="s">
        <v>69</v>
      </c>
      <c r="D54" s="218" t="s">
        <v>69</v>
      </c>
      <c r="E54" s="218" t="s">
        <v>69</v>
      </c>
      <c r="F54" s="218" t="s">
        <v>314</v>
      </c>
      <c r="G54" s="218" t="s">
        <v>69</v>
      </c>
      <c r="H54" s="218" t="s">
        <v>314</v>
      </c>
      <c r="I54" s="218" t="s">
        <v>314</v>
      </c>
      <c r="J54" s="218" t="s">
        <v>314</v>
      </c>
      <c r="K54" s="218" t="s">
        <v>314</v>
      </c>
      <c r="L54" s="218" t="s">
        <v>314</v>
      </c>
      <c r="M54" s="218" t="s">
        <v>69</v>
      </c>
      <c r="N54" s="218" t="s">
        <v>69</v>
      </c>
      <c r="O54" s="218" t="s">
        <v>69</v>
      </c>
      <c r="P54" s="218" t="s">
        <v>314</v>
      </c>
      <c r="Q54" s="218" t="s">
        <v>314</v>
      </c>
      <c r="R54" s="218" t="s">
        <v>69</v>
      </c>
      <c r="S54" s="218" t="s">
        <v>69</v>
      </c>
      <c r="T54" s="218" t="s">
        <v>69</v>
      </c>
      <c r="U54" s="218" t="s">
        <v>69</v>
      </c>
      <c r="V54" s="218" t="s">
        <v>69</v>
      </c>
      <c r="W54" s="218" t="s">
        <v>314</v>
      </c>
      <c r="X54" s="218" t="s">
        <v>69</v>
      </c>
      <c r="Y54" s="218" t="s">
        <v>314</v>
      </c>
      <c r="Z54" s="218" t="s">
        <v>69</v>
      </c>
      <c r="AA54" s="226" t="s">
        <v>316</v>
      </c>
      <c r="AB54" s="218" t="s">
        <v>314</v>
      </c>
      <c r="AC54" s="218" t="s">
        <v>314</v>
      </c>
      <c r="AD54" s="218" t="s">
        <v>69</v>
      </c>
      <c r="AE54" s="218" t="s">
        <v>69</v>
      </c>
      <c r="AF54" s="218" t="s">
        <v>314</v>
      </c>
      <c r="AG54" s="218" t="s">
        <v>69</v>
      </c>
      <c r="AH54" s="218" t="s">
        <v>314</v>
      </c>
      <c r="AI54" s="218" t="s">
        <v>314</v>
      </c>
      <c r="AJ54" s="218" t="s">
        <v>69</v>
      </c>
      <c r="AK54" s="218" t="s">
        <v>314</v>
      </c>
      <c r="AL54" s="218" t="s">
        <v>314</v>
      </c>
      <c r="AM54" s="218" t="s">
        <v>314</v>
      </c>
      <c r="AN54" s="218" t="s">
        <v>314</v>
      </c>
      <c r="AO54" s="218" t="s">
        <v>314</v>
      </c>
      <c r="AP54" s="218" t="s">
        <v>69</v>
      </c>
      <c r="AQ54" s="218" t="s">
        <v>69</v>
      </c>
      <c r="AR54" s="218" t="s">
        <v>315</v>
      </c>
      <c r="AS54" s="218" t="s">
        <v>504</v>
      </c>
      <c r="AT54" s="218" t="s">
        <v>314</v>
      </c>
      <c r="AU54" s="218" t="s">
        <v>314</v>
      </c>
    </row>
    <row r="55" spans="1:47" s="228" customFormat="1" ht="15">
      <c r="A55" s="155">
        <v>50</v>
      </c>
      <c r="B55" s="229" t="s">
        <v>390</v>
      </c>
      <c r="C55" s="227" t="s">
        <v>69</v>
      </c>
      <c r="D55" s="227" t="s">
        <v>69</v>
      </c>
      <c r="E55" s="227" t="s">
        <v>69</v>
      </c>
      <c r="F55" s="227" t="s">
        <v>69</v>
      </c>
      <c r="G55" s="227" t="s">
        <v>69</v>
      </c>
      <c r="H55" s="227" t="s">
        <v>69</v>
      </c>
      <c r="I55" s="227" t="s">
        <v>69</v>
      </c>
      <c r="J55" s="227" t="s">
        <v>69</v>
      </c>
      <c r="K55" s="227" t="s">
        <v>69</v>
      </c>
      <c r="L55" s="227" t="s">
        <v>314</v>
      </c>
      <c r="M55" s="227" t="s">
        <v>69</v>
      </c>
      <c r="N55" s="227" t="s">
        <v>69</v>
      </c>
      <c r="O55" s="227" t="s">
        <v>69</v>
      </c>
      <c r="P55" s="227" t="s">
        <v>69</v>
      </c>
      <c r="Q55" s="227" t="s">
        <v>69</v>
      </c>
      <c r="R55" s="227" t="s">
        <v>69</v>
      </c>
      <c r="S55" s="227" t="s">
        <v>69</v>
      </c>
      <c r="T55" s="227" t="s">
        <v>69</v>
      </c>
      <c r="U55" s="227" t="s">
        <v>69</v>
      </c>
      <c r="V55" s="227" t="s">
        <v>69</v>
      </c>
      <c r="W55" s="227" t="s">
        <v>69</v>
      </c>
      <c r="X55" s="227" t="s">
        <v>69</v>
      </c>
      <c r="Y55" s="227" t="s">
        <v>69</v>
      </c>
      <c r="Z55" s="227" t="s">
        <v>69</v>
      </c>
      <c r="AA55" s="155"/>
      <c r="AB55" s="227" t="s">
        <v>314</v>
      </c>
      <c r="AC55" s="227" t="s">
        <v>314</v>
      </c>
      <c r="AD55" s="227" t="s">
        <v>69</v>
      </c>
      <c r="AE55" s="227" t="s">
        <v>69</v>
      </c>
      <c r="AF55" s="227" t="s">
        <v>314</v>
      </c>
      <c r="AG55" s="227" t="s">
        <v>69</v>
      </c>
      <c r="AH55" s="227" t="s">
        <v>314</v>
      </c>
      <c r="AI55" s="227" t="s">
        <v>314</v>
      </c>
      <c r="AJ55" s="227" t="s">
        <v>69</v>
      </c>
      <c r="AK55" s="227" t="s">
        <v>314</v>
      </c>
      <c r="AL55" s="227" t="s">
        <v>314</v>
      </c>
      <c r="AM55" s="227" t="s">
        <v>69</v>
      </c>
      <c r="AN55" s="227" t="s">
        <v>314</v>
      </c>
      <c r="AO55" s="227" t="s">
        <v>314</v>
      </c>
      <c r="AP55" s="227" t="s">
        <v>69</v>
      </c>
      <c r="AQ55" s="227" t="s">
        <v>69</v>
      </c>
      <c r="AR55" s="227" t="s">
        <v>498</v>
      </c>
      <c r="AS55" s="227" t="s">
        <v>470</v>
      </c>
      <c r="AT55" s="227" t="s">
        <v>69</v>
      </c>
      <c r="AU55" s="227" t="s">
        <v>69</v>
      </c>
    </row>
    <row r="56" spans="2:47" ht="15">
      <c r="B56" s="222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</row>
    <row r="57" spans="2:47" ht="15">
      <c r="B57" s="222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</row>
    <row r="58" spans="2:47" ht="15">
      <c r="B58" s="222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</row>
    <row r="59" spans="2:47" ht="15">
      <c r="B59" s="222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18"/>
    </row>
    <row r="60" spans="2:47" ht="15">
      <c r="B60" s="223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</row>
    <row r="61" spans="2:47" ht="15">
      <c r="B61" s="223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</row>
    <row r="62" spans="2:47" ht="15">
      <c r="B62" s="223"/>
      <c r="C62" s="218"/>
      <c r="D62" s="218"/>
      <c r="E62" s="218"/>
      <c r="F62" s="218"/>
      <c r="G62" s="218"/>
      <c r="H62" s="221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</row>
    <row r="63" spans="2:47" ht="15">
      <c r="B63" s="223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</row>
    <row r="64" spans="2:47" ht="15">
      <c r="B64" s="223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</row>
    <row r="65" spans="2:47" ht="15">
      <c r="B65" s="223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</row>
    <row r="66" spans="2:47" ht="15">
      <c r="B66" s="223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</row>
    <row r="67" spans="2:47" ht="15">
      <c r="B67" s="223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</row>
    <row r="68" spans="2:47" ht="15">
      <c r="B68" s="223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</row>
    <row r="69" spans="2:47" ht="15">
      <c r="B69" s="223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</row>
    <row r="70" spans="2:47" ht="15">
      <c r="B70" s="32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</row>
    <row r="71" spans="2:47" ht="15">
      <c r="B71" s="32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218"/>
      <c r="AL71" s="218"/>
      <c r="AM71" s="218"/>
      <c r="AN71" s="218"/>
      <c r="AO71" s="218"/>
      <c r="AP71" s="218"/>
      <c r="AQ71" s="218"/>
      <c r="AR71" s="218"/>
      <c r="AS71" s="218"/>
      <c r="AT71" s="218"/>
      <c r="AU71" s="218"/>
    </row>
    <row r="72" spans="2:47" ht="15">
      <c r="B72" s="32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</row>
    <row r="73" spans="2:47" ht="15">
      <c r="B73" s="32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</row>
    <row r="74" spans="2:47" ht="15">
      <c r="B74" s="32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</row>
    <row r="75" spans="2:47" ht="15">
      <c r="B75" s="224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</row>
    <row r="76" spans="2:47" ht="15">
      <c r="B76" s="224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</row>
    <row r="77" spans="6:11" ht="15">
      <c r="F77" s="225"/>
      <c r="G77" s="225"/>
      <c r="K77" s="218"/>
    </row>
    <row r="78" spans="6:7" ht="12">
      <c r="F78" s="225"/>
      <c r="G78" s="225"/>
    </row>
    <row r="79" spans="6:7" ht="12">
      <c r="F79" s="225"/>
      <c r="G79" s="225"/>
    </row>
    <row r="80" spans="6:7" ht="12">
      <c r="F80" s="225"/>
      <c r="G80" s="225"/>
    </row>
    <row r="81" spans="6:7" ht="12">
      <c r="F81" s="225"/>
      <c r="G81" s="225"/>
    </row>
    <row r="82" spans="6:7" ht="12">
      <c r="F82" s="225"/>
      <c r="G82" s="225"/>
    </row>
    <row r="83" spans="6:7" ht="12">
      <c r="F83" s="225"/>
      <c r="G83" s="225"/>
    </row>
    <row r="84" spans="6:7" ht="12">
      <c r="F84" s="225"/>
      <c r="G84" s="225"/>
    </row>
    <row r="85" spans="6:7" ht="12">
      <c r="F85" s="225"/>
      <c r="G85" s="225"/>
    </row>
    <row r="86" spans="6:7" ht="12">
      <c r="F86" s="225"/>
      <c r="G86" s="225"/>
    </row>
    <row r="87" spans="6:7" ht="12">
      <c r="F87" s="225"/>
      <c r="G87" s="225"/>
    </row>
    <row r="88" spans="6:7" ht="12">
      <c r="F88" s="225"/>
      <c r="G88" s="225"/>
    </row>
    <row r="89" spans="6:7" ht="12">
      <c r="F89" s="225"/>
      <c r="G89" s="225"/>
    </row>
    <row r="90" spans="6:7" ht="12">
      <c r="F90" s="225"/>
      <c r="G90" s="225"/>
    </row>
    <row r="91" spans="6:7" ht="12">
      <c r="F91" s="225"/>
      <c r="G91" s="225"/>
    </row>
  </sheetData>
  <mergeCells count="2">
    <mergeCell ref="W1:X1"/>
    <mergeCell ref="Y1:Z1"/>
  </mergeCells>
  <hyperlinks>
    <hyperlink ref="B1" r:id="rId1" display="Notes"/>
  </hyperlinks>
  <printOptions/>
  <pageMargins left="0.75" right="0.75" top="1" bottom="1" header="0.5" footer="0.5"/>
  <pageSetup horizontalDpi="600" verticalDpi="600" orientation="landscape" scale="76" r:id="rId2"/>
  <headerFooter alignWithMargins="0">
    <oddHeader>&amp;CTable 18.  DNA marker analysis, 2008 SRPN.</oddHeader>
  </headerFooter>
  <rowBreaks count="1" manualBreakCount="1">
    <brk id="30" max="255" man="1"/>
  </rowBreaks>
  <colBreaks count="2" manualBreakCount="2">
    <brk id="22" max="65535" man="1"/>
    <brk id="39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11" customWidth="1"/>
    <col min="2" max="2" width="20.421875" style="106" customWidth="1"/>
    <col min="3" max="3" width="9.140625" style="106" customWidth="1"/>
    <col min="4" max="4" width="61.8515625" style="112" customWidth="1"/>
    <col min="5" max="5" width="17.7109375" style="106" customWidth="1"/>
    <col min="6" max="6" width="13.28125" style="106" customWidth="1"/>
    <col min="7" max="16384" width="9.140625" style="106" customWidth="1"/>
  </cols>
  <sheetData>
    <row r="1" spans="1:6" ht="37.5">
      <c r="A1" s="102" t="s">
        <v>9</v>
      </c>
      <c r="B1" s="103" t="s">
        <v>39</v>
      </c>
      <c r="C1" s="104" t="s">
        <v>28</v>
      </c>
      <c r="D1" s="104" t="s">
        <v>29</v>
      </c>
      <c r="E1" s="104" t="s">
        <v>40</v>
      </c>
      <c r="F1" s="105" t="s">
        <v>145</v>
      </c>
    </row>
    <row r="2" spans="1:6" ht="12">
      <c r="A2" s="107">
        <v>1</v>
      </c>
      <c r="B2" s="167" t="s">
        <v>1</v>
      </c>
      <c r="C2" t="s">
        <v>71</v>
      </c>
      <c r="D2" s="173" t="s">
        <v>1</v>
      </c>
      <c r="E2" t="s">
        <v>72</v>
      </c>
      <c r="F2"/>
    </row>
    <row r="3" spans="1:6" ht="12">
      <c r="A3" s="107">
        <v>2</v>
      </c>
      <c r="B3" s="167" t="s">
        <v>2</v>
      </c>
      <c r="C3" t="s">
        <v>71</v>
      </c>
      <c r="D3" s="173" t="s">
        <v>2</v>
      </c>
      <c r="E3" t="s">
        <v>72</v>
      </c>
      <c r="F3"/>
    </row>
    <row r="4" spans="1:6" ht="12">
      <c r="A4" s="107">
        <v>3</v>
      </c>
      <c r="B4" s="167" t="s">
        <v>8</v>
      </c>
      <c r="C4" t="s">
        <v>71</v>
      </c>
      <c r="D4" s="174" t="s">
        <v>8</v>
      </c>
      <c r="E4" t="s">
        <v>72</v>
      </c>
      <c r="F4"/>
    </row>
    <row r="5" spans="1:6" ht="12">
      <c r="A5" s="108">
        <v>4</v>
      </c>
      <c r="B5" s="167" t="s">
        <v>41</v>
      </c>
      <c r="C5" s="175" t="s">
        <v>73</v>
      </c>
      <c r="D5" s="173" t="s">
        <v>41</v>
      </c>
      <c r="E5" s="175" t="s">
        <v>72</v>
      </c>
      <c r="F5"/>
    </row>
    <row r="6" spans="1:6" ht="12">
      <c r="A6" s="108">
        <v>5</v>
      </c>
      <c r="B6" t="s">
        <v>325</v>
      </c>
      <c r="C6" t="s">
        <v>71</v>
      </c>
      <c r="D6" t="s">
        <v>78</v>
      </c>
      <c r="E6" t="s">
        <v>75</v>
      </c>
      <c r="F6"/>
    </row>
    <row r="7" spans="1:6" ht="12">
      <c r="A7" s="108">
        <v>6</v>
      </c>
      <c r="B7" t="s">
        <v>738</v>
      </c>
      <c r="C7" t="s">
        <v>326</v>
      </c>
      <c r="D7" t="s">
        <v>78</v>
      </c>
      <c r="E7" t="s">
        <v>75</v>
      </c>
      <c r="F7"/>
    </row>
    <row r="8" spans="1:6" ht="12">
      <c r="A8" s="108">
        <v>7</v>
      </c>
      <c r="B8" t="s">
        <v>165</v>
      </c>
      <c r="C8" t="s">
        <v>71</v>
      </c>
      <c r="D8" t="s">
        <v>166</v>
      </c>
      <c r="E8" t="s">
        <v>75</v>
      </c>
      <c r="F8"/>
    </row>
    <row r="9" spans="1:6" ht="12">
      <c r="A9" s="108">
        <v>8</v>
      </c>
      <c r="B9" t="s">
        <v>163</v>
      </c>
      <c r="C9" t="s">
        <v>71</v>
      </c>
      <c r="D9" t="s">
        <v>164</v>
      </c>
      <c r="E9" t="s">
        <v>75</v>
      </c>
      <c r="F9"/>
    </row>
    <row r="10" spans="1:6" ht="12">
      <c r="A10" s="108">
        <v>9</v>
      </c>
      <c r="B10" t="s">
        <v>327</v>
      </c>
      <c r="C10" t="s">
        <v>71</v>
      </c>
      <c r="D10" t="s">
        <v>328</v>
      </c>
      <c r="E10" t="s">
        <v>75</v>
      </c>
      <c r="F10"/>
    </row>
    <row r="11" spans="1:6" ht="12">
      <c r="A11" s="108">
        <v>10</v>
      </c>
      <c r="B11" t="s">
        <v>329</v>
      </c>
      <c r="C11" t="s">
        <v>71</v>
      </c>
      <c r="D11" t="s">
        <v>330</v>
      </c>
      <c r="E11" t="s">
        <v>331</v>
      </c>
      <c r="F11"/>
    </row>
    <row r="12" spans="1:6" ht="12">
      <c r="A12" s="108">
        <v>11</v>
      </c>
      <c r="B12" t="s">
        <v>332</v>
      </c>
      <c r="C12" t="s">
        <v>71</v>
      </c>
      <c r="D12" t="s">
        <v>333</v>
      </c>
      <c r="E12" t="s">
        <v>331</v>
      </c>
      <c r="F12"/>
    </row>
    <row r="13" spans="1:6" ht="12">
      <c r="A13" s="108">
        <v>12</v>
      </c>
      <c r="B13" t="s">
        <v>334</v>
      </c>
      <c r="C13" t="s">
        <v>73</v>
      </c>
      <c r="D13" t="s">
        <v>335</v>
      </c>
      <c r="E13" t="s">
        <v>331</v>
      </c>
      <c r="F13"/>
    </row>
    <row r="14" spans="1:6" ht="12">
      <c r="A14" s="108">
        <v>13</v>
      </c>
      <c r="B14" t="s">
        <v>336</v>
      </c>
      <c r="C14" t="s">
        <v>71</v>
      </c>
      <c r="D14" t="s">
        <v>335</v>
      </c>
      <c r="E14" t="s">
        <v>331</v>
      </c>
      <c r="F14"/>
    </row>
    <row r="15" spans="1:6" ht="12">
      <c r="A15" s="108">
        <v>14</v>
      </c>
      <c r="B15" t="s">
        <v>337</v>
      </c>
      <c r="C15" t="s">
        <v>73</v>
      </c>
      <c r="D15" s="186" t="s">
        <v>338</v>
      </c>
      <c r="E15" t="s">
        <v>339</v>
      </c>
      <c r="F15"/>
    </row>
    <row r="16" spans="1:6" ht="12">
      <c r="A16" s="108">
        <v>15</v>
      </c>
      <c r="B16" t="s">
        <v>340</v>
      </c>
      <c r="C16" t="s">
        <v>73</v>
      </c>
      <c r="D16" t="s">
        <v>341</v>
      </c>
      <c r="E16" t="s">
        <v>339</v>
      </c>
      <c r="F16"/>
    </row>
    <row r="17" spans="1:6" ht="12">
      <c r="A17" s="108">
        <v>16</v>
      </c>
      <c r="B17" t="s">
        <v>342</v>
      </c>
      <c r="C17" t="s">
        <v>73</v>
      </c>
      <c r="D17" t="s">
        <v>341</v>
      </c>
      <c r="E17" t="s">
        <v>339</v>
      </c>
      <c r="F17"/>
    </row>
    <row r="18" spans="1:6" ht="12">
      <c r="A18" s="108">
        <v>17</v>
      </c>
      <c r="B18" t="s">
        <v>343</v>
      </c>
      <c r="C18" t="s">
        <v>73</v>
      </c>
      <c r="D18" t="s">
        <v>344</v>
      </c>
      <c r="E18" t="s">
        <v>339</v>
      </c>
      <c r="F18"/>
    </row>
    <row r="19" spans="1:6" ht="12.75">
      <c r="A19" s="108">
        <v>18</v>
      </c>
      <c r="B19" s="176" t="s">
        <v>345</v>
      </c>
      <c r="C19" s="177" t="s">
        <v>346</v>
      </c>
      <c r="D19" s="178" t="s">
        <v>347</v>
      </c>
      <c r="E19" s="177" t="s">
        <v>348</v>
      </c>
      <c r="F19"/>
    </row>
    <row r="20" spans="1:6" ht="12.75">
      <c r="A20" s="108">
        <v>19</v>
      </c>
      <c r="B20" s="179" t="s">
        <v>349</v>
      </c>
      <c r="C20" s="177" t="s">
        <v>346</v>
      </c>
      <c r="D20" s="179" t="s">
        <v>350</v>
      </c>
      <c r="E20" s="177" t="s">
        <v>348</v>
      </c>
      <c r="F20"/>
    </row>
    <row r="21" spans="1:6" ht="12.75">
      <c r="A21" s="108">
        <v>20</v>
      </c>
      <c r="B21" s="180" t="s">
        <v>351</v>
      </c>
      <c r="C21" s="181" t="s">
        <v>346</v>
      </c>
      <c r="D21" s="182" t="s">
        <v>352</v>
      </c>
      <c r="E21" s="177" t="s">
        <v>348</v>
      </c>
      <c r="F21"/>
    </row>
    <row r="22" spans="1:6" ht="12.75">
      <c r="A22" s="108">
        <v>21</v>
      </c>
      <c r="B22" s="178" t="s">
        <v>353</v>
      </c>
      <c r="C22" s="177" t="s">
        <v>346</v>
      </c>
      <c r="D22" s="178" t="s">
        <v>354</v>
      </c>
      <c r="E22" s="177" t="s">
        <v>348</v>
      </c>
      <c r="F22"/>
    </row>
    <row r="23" spans="1:6" ht="12.75">
      <c r="A23" s="108">
        <v>22</v>
      </c>
      <c r="B23" t="s">
        <v>140</v>
      </c>
      <c r="C23" t="s">
        <v>71</v>
      </c>
      <c r="D23" t="s">
        <v>355</v>
      </c>
      <c r="E23" s="183" t="s">
        <v>74</v>
      </c>
      <c r="F23"/>
    </row>
    <row r="24" spans="1:6" ht="12.75">
      <c r="A24" s="108">
        <v>23</v>
      </c>
      <c r="B24" t="s">
        <v>142</v>
      </c>
      <c r="C24" t="s">
        <v>71</v>
      </c>
      <c r="D24" t="s">
        <v>356</v>
      </c>
      <c r="E24" s="183" t="s">
        <v>74</v>
      </c>
      <c r="F24"/>
    </row>
    <row r="25" spans="1:6" ht="12.75">
      <c r="A25" s="108">
        <v>24</v>
      </c>
      <c r="B25" t="s">
        <v>167</v>
      </c>
      <c r="C25" t="s">
        <v>71</v>
      </c>
      <c r="D25" t="s">
        <v>141</v>
      </c>
      <c r="E25" s="183" t="s">
        <v>74</v>
      </c>
      <c r="F25"/>
    </row>
    <row r="26" spans="1:6" ht="12.75">
      <c r="A26" s="108">
        <v>25</v>
      </c>
      <c r="B26" t="s">
        <v>168</v>
      </c>
      <c r="C26" t="s">
        <v>71</v>
      </c>
      <c r="D26" t="s">
        <v>357</v>
      </c>
      <c r="E26" s="183" t="s">
        <v>74</v>
      </c>
      <c r="F26"/>
    </row>
    <row r="27" spans="1:6" ht="12">
      <c r="A27" s="108">
        <v>26</v>
      </c>
      <c r="B27" t="s">
        <v>177</v>
      </c>
      <c r="C27" t="s">
        <v>71</v>
      </c>
      <c r="D27" t="s">
        <v>358</v>
      </c>
      <c r="E27" t="s">
        <v>77</v>
      </c>
      <c r="F27"/>
    </row>
    <row r="28" spans="1:6" ht="12">
      <c r="A28" s="108">
        <v>27</v>
      </c>
      <c r="B28" t="s">
        <v>359</v>
      </c>
      <c r="C28" t="s">
        <v>71</v>
      </c>
      <c r="D28" t="s">
        <v>360</v>
      </c>
      <c r="E28" t="s">
        <v>77</v>
      </c>
      <c r="F28"/>
    </row>
    <row r="29" spans="1:6" ht="12">
      <c r="A29" s="108">
        <v>28</v>
      </c>
      <c r="B29" t="s">
        <v>361</v>
      </c>
      <c r="C29" t="s">
        <v>71</v>
      </c>
      <c r="D29" t="s">
        <v>360</v>
      </c>
      <c r="E29" t="s">
        <v>77</v>
      </c>
      <c r="F29"/>
    </row>
    <row r="30" spans="1:6" ht="12">
      <c r="A30" s="108">
        <v>29</v>
      </c>
      <c r="B30" t="s">
        <v>362</v>
      </c>
      <c r="C30" t="s">
        <v>71</v>
      </c>
      <c r="D30" t="s">
        <v>363</v>
      </c>
      <c r="E30" t="s">
        <v>77</v>
      </c>
      <c r="F30"/>
    </row>
    <row r="31" spans="1:6" ht="12">
      <c r="A31" s="108">
        <v>30</v>
      </c>
      <c r="B31" t="s">
        <v>169</v>
      </c>
      <c r="C31" t="s">
        <v>71</v>
      </c>
      <c r="D31" t="s">
        <v>170</v>
      </c>
      <c r="E31" t="s">
        <v>143</v>
      </c>
      <c r="F31"/>
    </row>
    <row r="32" spans="1:6" ht="12">
      <c r="A32" s="108">
        <v>31</v>
      </c>
      <c r="B32" t="s">
        <v>364</v>
      </c>
      <c r="C32" t="s">
        <v>71</v>
      </c>
      <c r="D32" t="s">
        <v>365</v>
      </c>
      <c r="E32" t="s">
        <v>143</v>
      </c>
      <c r="F32"/>
    </row>
    <row r="33" spans="1:6" ht="12">
      <c r="A33" s="108">
        <v>32</v>
      </c>
      <c r="B33" t="s">
        <v>172</v>
      </c>
      <c r="C33" t="s">
        <v>71</v>
      </c>
      <c r="D33" t="s">
        <v>144</v>
      </c>
      <c r="E33" t="s">
        <v>143</v>
      </c>
      <c r="F33"/>
    </row>
    <row r="34" spans="1:6" ht="12">
      <c r="A34" s="108">
        <v>33</v>
      </c>
      <c r="B34" t="s">
        <v>366</v>
      </c>
      <c r="C34" t="s">
        <v>71</v>
      </c>
      <c r="D34" t="s">
        <v>367</v>
      </c>
      <c r="E34" t="s">
        <v>143</v>
      </c>
      <c r="F34"/>
    </row>
    <row r="35" spans="1:6" ht="12">
      <c r="A35" s="108">
        <v>34</v>
      </c>
      <c r="B35" t="s">
        <v>368</v>
      </c>
      <c r="C35" t="s">
        <v>73</v>
      </c>
      <c r="D35" t="s">
        <v>369</v>
      </c>
      <c r="E35" t="s">
        <v>76</v>
      </c>
      <c r="F35"/>
    </row>
    <row r="36" spans="1:6" ht="12">
      <c r="A36" s="108">
        <v>35</v>
      </c>
      <c r="B36" t="s">
        <v>370</v>
      </c>
      <c r="C36" t="s">
        <v>71</v>
      </c>
      <c r="D36" t="s">
        <v>371</v>
      </c>
      <c r="E36" t="s">
        <v>76</v>
      </c>
      <c r="F36"/>
    </row>
    <row r="37" spans="1:6" ht="12">
      <c r="A37" s="108">
        <v>36</v>
      </c>
      <c r="B37" t="s">
        <v>173</v>
      </c>
      <c r="C37" t="s">
        <v>73</v>
      </c>
      <c r="D37" t="s">
        <v>174</v>
      </c>
      <c r="E37" t="s">
        <v>76</v>
      </c>
      <c r="F37"/>
    </row>
    <row r="38" spans="1:6" ht="12">
      <c r="A38" s="108">
        <v>37</v>
      </c>
      <c r="B38" t="s">
        <v>372</v>
      </c>
      <c r="C38" t="s">
        <v>73</v>
      </c>
      <c r="D38" t="s">
        <v>373</v>
      </c>
      <c r="E38" t="s">
        <v>76</v>
      </c>
      <c r="F38"/>
    </row>
    <row r="39" spans="1:6" ht="12">
      <c r="A39" s="108">
        <v>38</v>
      </c>
      <c r="B39" t="s">
        <v>175</v>
      </c>
      <c r="C39" t="s">
        <v>73</v>
      </c>
      <c r="D39" t="s">
        <v>176</v>
      </c>
      <c r="E39" t="s">
        <v>76</v>
      </c>
      <c r="F39" t="s">
        <v>374</v>
      </c>
    </row>
    <row r="40" spans="1:6" ht="12">
      <c r="A40" s="108">
        <v>39</v>
      </c>
      <c r="B40" t="s">
        <v>375</v>
      </c>
      <c r="C40" t="s">
        <v>326</v>
      </c>
      <c r="D40" t="s">
        <v>376</v>
      </c>
      <c r="E40" t="s">
        <v>76</v>
      </c>
      <c r="F40"/>
    </row>
    <row r="41" spans="1:6" ht="12">
      <c r="A41" s="108">
        <v>40</v>
      </c>
      <c r="B41" t="s">
        <v>377</v>
      </c>
      <c r="C41" t="s">
        <v>71</v>
      </c>
      <c r="D41" t="s">
        <v>378</v>
      </c>
      <c r="E41" t="s">
        <v>77</v>
      </c>
      <c r="F41"/>
    </row>
    <row r="42" spans="1:6" ht="12">
      <c r="A42" s="108">
        <v>41</v>
      </c>
      <c r="B42" t="s">
        <v>171</v>
      </c>
      <c r="C42" s="184" t="s">
        <v>71</v>
      </c>
      <c r="D42" s="185" t="s">
        <v>144</v>
      </c>
      <c r="E42" t="s">
        <v>143</v>
      </c>
      <c r="F42"/>
    </row>
    <row r="43" spans="1:6" ht="12">
      <c r="A43" s="108">
        <v>42</v>
      </c>
      <c r="B43" t="s">
        <v>379</v>
      </c>
      <c r="C43" s="170" t="s">
        <v>380</v>
      </c>
      <c r="D43" t="s">
        <v>381</v>
      </c>
      <c r="E43" t="s">
        <v>75</v>
      </c>
      <c r="F43"/>
    </row>
    <row r="44" spans="1:6" ht="12">
      <c r="A44" s="108">
        <v>43</v>
      </c>
      <c r="B44" t="s">
        <v>179</v>
      </c>
      <c r="C44" t="s">
        <v>346</v>
      </c>
      <c r="D44" t="s">
        <v>180</v>
      </c>
      <c r="E44" t="s">
        <v>382</v>
      </c>
      <c r="F44"/>
    </row>
    <row r="45" spans="1:6" ht="12">
      <c r="A45" s="108">
        <v>44</v>
      </c>
      <c r="B45" t="s">
        <v>181</v>
      </c>
      <c r="C45" t="s">
        <v>346</v>
      </c>
      <c r="D45" t="s">
        <v>182</v>
      </c>
      <c r="E45" t="s">
        <v>382</v>
      </c>
      <c r="F45"/>
    </row>
    <row r="46" spans="1:6" ht="12">
      <c r="A46" s="108">
        <v>45</v>
      </c>
      <c r="B46" t="s">
        <v>183</v>
      </c>
      <c r="C46" t="s">
        <v>346</v>
      </c>
      <c r="D46" t="s">
        <v>184</v>
      </c>
      <c r="E46" t="s">
        <v>382</v>
      </c>
      <c r="F46"/>
    </row>
    <row r="47" spans="1:6" s="109" customFormat="1" ht="12">
      <c r="A47" s="108">
        <v>46</v>
      </c>
      <c r="B47" t="s">
        <v>383</v>
      </c>
      <c r="C47" t="s">
        <v>346</v>
      </c>
      <c r="D47" t="s">
        <v>384</v>
      </c>
      <c r="E47" t="s">
        <v>382</v>
      </c>
      <c r="F47"/>
    </row>
    <row r="48" spans="1:6" ht="12">
      <c r="A48" s="108">
        <v>47</v>
      </c>
      <c r="B48" t="s">
        <v>385</v>
      </c>
      <c r="C48" t="s">
        <v>346</v>
      </c>
      <c r="D48" t="s">
        <v>178</v>
      </c>
      <c r="E48" t="s">
        <v>382</v>
      </c>
      <c r="F48"/>
    </row>
    <row r="49" spans="1:6" s="109" customFormat="1" ht="12">
      <c r="A49" s="108">
        <v>48</v>
      </c>
      <c r="B49" t="s">
        <v>386</v>
      </c>
      <c r="C49" t="s">
        <v>346</v>
      </c>
      <c r="D49" t="s">
        <v>387</v>
      </c>
      <c r="E49" t="s">
        <v>382</v>
      </c>
      <c r="F49"/>
    </row>
    <row r="50" spans="1:6" ht="12">
      <c r="A50" s="108">
        <v>49</v>
      </c>
      <c r="B50" t="s">
        <v>388</v>
      </c>
      <c r="C50" t="s">
        <v>346</v>
      </c>
      <c r="D50" t="s">
        <v>389</v>
      </c>
      <c r="E50" t="s">
        <v>382</v>
      </c>
      <c r="F50"/>
    </row>
    <row r="51" spans="1:6" ht="12">
      <c r="A51" s="110">
        <v>50</v>
      </c>
      <c r="B51" s="59" t="s">
        <v>390</v>
      </c>
      <c r="C51" s="59" t="s">
        <v>346</v>
      </c>
      <c r="D51" s="59" t="s">
        <v>391</v>
      </c>
      <c r="E51" s="59" t="s">
        <v>382</v>
      </c>
      <c r="F51" s="59"/>
    </row>
  </sheetData>
  <printOptions horizontalCentered="1"/>
  <pageMargins left="1.25" right="0.38" top="0.76" bottom="0.75" header="0.5" footer="0.5"/>
  <pageSetup firstPageNumber="1" useFirstPageNumber="1" horizontalDpi="600" verticalDpi="600" orientation="landscape" scale="90" r:id="rId1"/>
  <headerFooter alignWithMargins="0">
    <oddHeader>&amp;CTable 2.  Entries in the 2008 Southern Regional Performance Nursery.</oddHead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B8" sqref="B8"/>
    </sheetView>
  </sheetViews>
  <sheetFormatPr defaultColWidth="9.140625" defaultRowHeight="12.75"/>
  <cols>
    <col min="1" max="1" width="9.140625" style="1" customWidth="1"/>
    <col min="2" max="2" width="21.00390625" style="0" customWidth="1"/>
    <col min="3" max="3" width="10.421875" style="0" bestFit="1" customWidth="1"/>
    <col min="4" max="4" width="10.140625" style="1" customWidth="1"/>
    <col min="5" max="5" width="9.421875" style="0" bestFit="1" customWidth="1"/>
    <col min="6" max="7" width="9.00390625" style="0" bestFit="1" customWidth="1"/>
  </cols>
  <sheetData>
    <row r="1" spans="1:7" ht="37.5">
      <c r="A1" s="70"/>
      <c r="B1" s="50"/>
      <c r="C1" s="273" t="s">
        <v>42</v>
      </c>
      <c r="D1" s="273"/>
      <c r="E1" s="36" t="s">
        <v>43</v>
      </c>
      <c r="F1" s="36" t="s">
        <v>44</v>
      </c>
      <c r="G1" s="36" t="s">
        <v>45</v>
      </c>
    </row>
    <row r="2" spans="1:7" ht="12">
      <c r="A2" s="51" t="s">
        <v>9</v>
      </c>
      <c r="B2" s="52" t="s">
        <v>0</v>
      </c>
      <c r="C2" s="51" t="s">
        <v>3</v>
      </c>
      <c r="D2" s="51" t="s">
        <v>4</v>
      </c>
      <c r="E2" s="51" t="s">
        <v>3</v>
      </c>
      <c r="F2" s="51" t="s">
        <v>3</v>
      </c>
      <c r="G2" s="51" t="s">
        <v>3</v>
      </c>
    </row>
    <row r="3" spans="1:7" ht="12">
      <c r="A3" s="128">
        <v>1</v>
      </c>
      <c r="B3" s="167" t="s">
        <v>1</v>
      </c>
      <c r="C3" s="5">
        <v>2218.4279617601965</v>
      </c>
      <c r="D3" s="4">
        <v>50</v>
      </c>
      <c r="E3" s="13">
        <v>75.48400588235296</v>
      </c>
      <c r="F3" s="5">
        <v>148.6206896551724</v>
      </c>
      <c r="G3" s="5">
        <v>92.35574666666665</v>
      </c>
    </row>
    <row r="4" spans="1:7" ht="12">
      <c r="A4" s="128">
        <v>2</v>
      </c>
      <c r="B4" s="167" t="s">
        <v>2</v>
      </c>
      <c r="C4" s="5">
        <v>2766.1274510733997</v>
      </c>
      <c r="D4" s="4">
        <v>49</v>
      </c>
      <c r="E4" s="13">
        <v>76.21485283018868</v>
      </c>
      <c r="F4" s="5">
        <v>142.24137931034483</v>
      </c>
      <c r="G4" s="5">
        <v>86.13764000000005</v>
      </c>
    </row>
    <row r="5" spans="1:7" ht="12">
      <c r="A5" s="128">
        <v>3</v>
      </c>
      <c r="B5" s="167" t="s">
        <v>8</v>
      </c>
      <c r="C5" s="5">
        <v>3391.247198209044</v>
      </c>
      <c r="D5" s="4">
        <v>47</v>
      </c>
      <c r="E5" s="13">
        <v>74.22660000000002</v>
      </c>
      <c r="F5" s="5">
        <v>139.51724137931035</v>
      </c>
      <c r="G5" s="5">
        <v>73.0026711111111</v>
      </c>
    </row>
    <row r="6" spans="1:7" ht="12">
      <c r="A6" s="128">
        <v>4</v>
      </c>
      <c r="B6" s="167" t="s">
        <v>41</v>
      </c>
      <c r="C6" s="5">
        <v>3505.7514075759827</v>
      </c>
      <c r="D6" s="4">
        <v>43</v>
      </c>
      <c r="E6" s="13">
        <v>75.9290267857143</v>
      </c>
      <c r="F6" s="5">
        <v>143.93103448275863</v>
      </c>
      <c r="G6" s="5">
        <v>73.57545777777779</v>
      </c>
    </row>
    <row r="7" spans="1:7" ht="12">
      <c r="A7" s="128">
        <v>5</v>
      </c>
      <c r="B7" t="s">
        <v>325</v>
      </c>
      <c r="C7" s="5">
        <v>3728.3545384784825</v>
      </c>
      <c r="D7" s="4">
        <v>25</v>
      </c>
      <c r="E7" s="13">
        <v>76.83459821428572</v>
      </c>
      <c r="F7" s="5">
        <v>143.55172413793105</v>
      </c>
      <c r="G7" s="5">
        <v>81.90807555555556</v>
      </c>
    </row>
    <row r="8" spans="1:7" ht="12">
      <c r="A8" s="128">
        <v>6</v>
      </c>
      <c r="B8" t="s">
        <v>738</v>
      </c>
      <c r="C8" s="5">
        <v>3579.650421574802</v>
      </c>
      <c r="D8" s="4">
        <v>38</v>
      </c>
      <c r="E8" s="13">
        <v>73.7281107142857</v>
      </c>
      <c r="F8" s="5">
        <v>176.72413793103448</v>
      </c>
      <c r="G8" s="5">
        <v>77.36712000000003</v>
      </c>
    </row>
    <row r="9" spans="1:7" ht="12">
      <c r="A9" s="128">
        <v>7</v>
      </c>
      <c r="B9" t="s">
        <v>165</v>
      </c>
      <c r="C9" s="5">
        <v>3923.41234299542</v>
      </c>
      <c r="D9" s="4">
        <v>8</v>
      </c>
      <c r="E9" s="13">
        <v>74.88402962962964</v>
      </c>
      <c r="F9" s="5">
        <v>142.75862068965517</v>
      </c>
      <c r="G9" s="5">
        <v>74.61041777777778</v>
      </c>
    </row>
    <row r="10" spans="1:7" ht="12">
      <c r="A10" s="128">
        <v>8</v>
      </c>
      <c r="B10" t="s">
        <v>163</v>
      </c>
      <c r="C10" s="5">
        <v>3642.3772023308425</v>
      </c>
      <c r="D10" s="4">
        <v>32</v>
      </c>
      <c r="E10" s="13">
        <v>76.1377090909091</v>
      </c>
      <c r="F10" s="5">
        <v>140.55172413793105</v>
      </c>
      <c r="G10" s="5">
        <v>71.40212000000001</v>
      </c>
    </row>
    <row r="11" spans="1:7" ht="12">
      <c r="A11" s="128">
        <v>9</v>
      </c>
      <c r="B11" t="s">
        <v>327</v>
      </c>
      <c r="C11" s="5">
        <v>3941.370151884241</v>
      </c>
      <c r="D11" s="4">
        <v>7</v>
      </c>
      <c r="E11" s="13">
        <v>74.38123928571429</v>
      </c>
      <c r="F11" s="5">
        <v>142.41379310344828</v>
      </c>
      <c r="G11" s="5">
        <v>77.10789777777781</v>
      </c>
    </row>
    <row r="12" spans="1:7" ht="12">
      <c r="A12" s="128">
        <v>10</v>
      </c>
      <c r="B12" t="s">
        <v>329</v>
      </c>
      <c r="C12" s="5">
        <v>3873.9863232852244</v>
      </c>
      <c r="D12" s="4">
        <v>13</v>
      </c>
      <c r="E12" s="13">
        <v>75.64929464285716</v>
      </c>
      <c r="F12" s="5">
        <v>138.48275862068965</v>
      </c>
      <c r="G12" s="5">
        <v>73.31364</v>
      </c>
    </row>
    <row r="13" spans="1:7" ht="12">
      <c r="A13" s="128">
        <v>11</v>
      </c>
      <c r="B13" t="s">
        <v>332</v>
      </c>
      <c r="C13" s="5">
        <v>3366.049340159213</v>
      </c>
      <c r="D13" s="4">
        <v>48</v>
      </c>
      <c r="E13" s="13">
        <v>74.27580961538462</v>
      </c>
      <c r="F13" s="5">
        <v>142.72413793103448</v>
      </c>
      <c r="G13" s="5">
        <v>75.23420888888892</v>
      </c>
    </row>
    <row r="14" spans="1:7" ht="12">
      <c r="A14" s="128">
        <v>12</v>
      </c>
      <c r="B14" t="s">
        <v>334</v>
      </c>
      <c r="C14" s="5">
        <v>3923.0755250142975</v>
      </c>
      <c r="D14" s="4">
        <v>9</v>
      </c>
      <c r="E14" s="13">
        <v>73.78623272727273</v>
      </c>
      <c r="F14" s="5">
        <v>144.31034482758622</v>
      </c>
      <c r="G14" s="5">
        <v>75.26320888888891</v>
      </c>
    </row>
    <row r="15" spans="1:7" ht="12">
      <c r="A15" s="128">
        <v>13</v>
      </c>
      <c r="B15" t="s">
        <v>336</v>
      </c>
      <c r="C15" s="5">
        <v>4035.6867857127245</v>
      </c>
      <c r="D15" s="4">
        <v>3</v>
      </c>
      <c r="E15" s="13">
        <v>73.6731690909091</v>
      </c>
      <c r="F15" s="5">
        <v>143.17241379310346</v>
      </c>
      <c r="G15" s="5">
        <v>75.89564000000003</v>
      </c>
    </row>
    <row r="16" spans="1:7" ht="12">
      <c r="A16" s="128">
        <v>14</v>
      </c>
      <c r="B16" t="s">
        <v>337</v>
      </c>
      <c r="C16" s="5">
        <v>3739.7886939607847</v>
      </c>
      <c r="D16" s="4">
        <v>23</v>
      </c>
      <c r="E16" s="13">
        <v>76.08823269230771</v>
      </c>
      <c r="F16" s="5">
        <v>140.27586206896552</v>
      </c>
      <c r="G16" s="5">
        <v>68.17962222222224</v>
      </c>
    </row>
    <row r="17" spans="1:7" ht="12">
      <c r="A17" s="128">
        <v>15</v>
      </c>
      <c r="B17" t="s">
        <v>340</v>
      </c>
      <c r="C17" s="5">
        <v>3847.3481731246634</v>
      </c>
      <c r="D17" s="4">
        <v>15</v>
      </c>
      <c r="E17" s="13">
        <v>76.42101636363637</v>
      </c>
      <c r="F17" s="5">
        <v>141.75862068965517</v>
      </c>
      <c r="G17" s="5">
        <v>70.05834666666668</v>
      </c>
    </row>
    <row r="18" spans="1:7" ht="12">
      <c r="A18" s="128">
        <v>16</v>
      </c>
      <c r="B18" t="s">
        <v>342</v>
      </c>
      <c r="C18" s="5">
        <v>3845.439835891741</v>
      </c>
      <c r="D18" s="4">
        <v>16</v>
      </c>
      <c r="E18" s="13">
        <v>75.9516785714286</v>
      </c>
      <c r="F18" s="5">
        <v>141.41379310344828</v>
      </c>
      <c r="G18" s="5">
        <v>72.80472000000002</v>
      </c>
    </row>
    <row r="19" spans="1:7" ht="12">
      <c r="A19" s="128">
        <v>17</v>
      </c>
      <c r="B19" t="s">
        <v>343</v>
      </c>
      <c r="C19" s="5">
        <v>3516.9228285583995</v>
      </c>
      <c r="D19" s="4">
        <v>40</v>
      </c>
      <c r="E19" s="13">
        <v>75.35004814814815</v>
      </c>
      <c r="F19" s="5">
        <v>144.24137931034483</v>
      </c>
      <c r="G19" s="5">
        <v>67.78426222222222</v>
      </c>
    </row>
    <row r="20" spans="1:7" ht="12">
      <c r="A20" s="128">
        <v>18</v>
      </c>
      <c r="B20" s="176" t="s">
        <v>345</v>
      </c>
      <c r="C20" s="5">
        <v>4034.3555981239874</v>
      </c>
      <c r="D20" s="4">
        <v>4</v>
      </c>
      <c r="E20" s="13">
        <v>74.51641071428571</v>
      </c>
      <c r="F20" s="5">
        <v>139.82758620689654</v>
      </c>
      <c r="G20" s="5">
        <v>68.47729333333334</v>
      </c>
    </row>
    <row r="21" spans="1:7" ht="12.75">
      <c r="A21" s="128">
        <v>19</v>
      </c>
      <c r="B21" s="179" t="s">
        <v>349</v>
      </c>
      <c r="C21" s="5">
        <v>4010.433068533146</v>
      </c>
      <c r="D21" s="4">
        <v>5</v>
      </c>
      <c r="E21" s="13">
        <v>72.77790909090909</v>
      </c>
      <c r="F21" s="5">
        <v>140.20689655172413</v>
      </c>
      <c r="G21" s="5">
        <v>73.82985333333335</v>
      </c>
    </row>
    <row r="22" spans="1:7" ht="12.75">
      <c r="A22" s="128">
        <v>20</v>
      </c>
      <c r="B22" s="180" t="s">
        <v>351</v>
      </c>
      <c r="C22" s="5">
        <v>3728.782379333849</v>
      </c>
      <c r="D22" s="4">
        <v>24</v>
      </c>
      <c r="E22" s="13">
        <v>75.69445384615386</v>
      </c>
      <c r="F22" s="5">
        <v>141.3448275862069</v>
      </c>
      <c r="G22" s="5">
        <v>73.54004444444442</v>
      </c>
    </row>
    <row r="23" spans="1:7" ht="12.75">
      <c r="A23" s="128">
        <v>21</v>
      </c>
      <c r="B23" s="178" t="s">
        <v>353</v>
      </c>
      <c r="C23" s="5">
        <v>3615.629037355871</v>
      </c>
      <c r="D23" s="4">
        <v>35</v>
      </c>
      <c r="E23" s="13">
        <v>74.27331249999997</v>
      </c>
      <c r="F23" s="5">
        <v>144.68965517241378</v>
      </c>
      <c r="G23" s="5">
        <v>69.07943111111112</v>
      </c>
    </row>
    <row r="24" spans="1:7" ht="12">
      <c r="A24" s="128">
        <v>22</v>
      </c>
      <c r="B24" t="s">
        <v>140</v>
      </c>
      <c r="C24" s="5">
        <v>3882.634897347753</v>
      </c>
      <c r="D24" s="4">
        <v>12</v>
      </c>
      <c r="E24" s="13">
        <v>75.22970769230768</v>
      </c>
      <c r="F24" s="5">
        <v>140.27586206896552</v>
      </c>
      <c r="G24" s="5">
        <v>71.06974222222223</v>
      </c>
    </row>
    <row r="25" spans="1:7" ht="12">
      <c r="A25" s="128">
        <v>23</v>
      </c>
      <c r="B25" t="s">
        <v>142</v>
      </c>
      <c r="C25" s="5">
        <v>3916.437626601264</v>
      </c>
      <c r="D25" s="4">
        <v>10</v>
      </c>
      <c r="E25" s="13">
        <v>75.78331296296295</v>
      </c>
      <c r="F25" s="5">
        <v>137.58620689655172</v>
      </c>
      <c r="G25" s="5">
        <v>68.48028444444444</v>
      </c>
    </row>
    <row r="26" spans="1:7" ht="12">
      <c r="A26" s="128">
        <v>24</v>
      </c>
      <c r="B26" t="s">
        <v>167</v>
      </c>
      <c r="C26" s="5">
        <v>3961.1333897570494</v>
      </c>
      <c r="D26" s="4">
        <v>6</v>
      </c>
      <c r="E26" s="13">
        <v>75.72315192307691</v>
      </c>
      <c r="F26" s="5">
        <v>138</v>
      </c>
      <c r="G26" s="5">
        <v>70.10431555555554</v>
      </c>
    </row>
    <row r="27" spans="1:7" ht="12">
      <c r="A27" s="128">
        <v>25</v>
      </c>
      <c r="B27" t="s">
        <v>168</v>
      </c>
      <c r="C27" s="5">
        <v>4066.559815153315</v>
      </c>
      <c r="D27" s="4">
        <v>2</v>
      </c>
      <c r="E27" s="13">
        <v>76.51538035714286</v>
      </c>
      <c r="F27" s="5">
        <v>140.44827586206895</v>
      </c>
      <c r="G27" s="5">
        <v>72.00538222222222</v>
      </c>
    </row>
    <row r="28" spans="1:7" ht="12">
      <c r="A28" s="128">
        <v>26</v>
      </c>
      <c r="B28" t="s">
        <v>177</v>
      </c>
      <c r="C28" s="5">
        <v>3772.3243279834005</v>
      </c>
      <c r="D28" s="4">
        <v>19</v>
      </c>
      <c r="E28" s="13">
        <v>76.18911250000001</v>
      </c>
      <c r="F28" s="5">
        <v>144.03571428571428</v>
      </c>
      <c r="G28" s="5">
        <v>76.89044</v>
      </c>
    </row>
    <row r="29" spans="1:7" ht="12">
      <c r="A29" s="128">
        <v>27</v>
      </c>
      <c r="B29" t="s">
        <v>359</v>
      </c>
      <c r="C29" s="5">
        <v>3757.7970926705034</v>
      </c>
      <c r="D29" s="4">
        <v>20</v>
      </c>
      <c r="E29" s="13">
        <v>75.25613214285717</v>
      </c>
      <c r="F29" s="5">
        <v>141.17241379310346</v>
      </c>
      <c r="G29" s="5">
        <v>76.70243555555557</v>
      </c>
    </row>
    <row r="30" spans="1:7" ht="12">
      <c r="A30" s="128">
        <v>28</v>
      </c>
      <c r="B30" t="s">
        <v>361</v>
      </c>
      <c r="C30" s="5">
        <v>3710.3999959033426</v>
      </c>
      <c r="D30" s="4">
        <v>28</v>
      </c>
      <c r="E30" s="13">
        <v>75.00074545454545</v>
      </c>
      <c r="F30" s="5">
        <v>140.9655172413793</v>
      </c>
      <c r="G30" s="5">
        <v>77.07785333333334</v>
      </c>
    </row>
    <row r="31" spans="1:7" ht="12">
      <c r="A31" s="128">
        <v>29</v>
      </c>
      <c r="B31" t="s">
        <v>362</v>
      </c>
      <c r="C31" s="5">
        <v>3470.0163436222756</v>
      </c>
      <c r="D31" s="4">
        <v>44</v>
      </c>
      <c r="E31" s="13">
        <v>76.25968181818186</v>
      </c>
      <c r="F31" s="5">
        <v>144.06896551724137</v>
      </c>
      <c r="G31" s="5">
        <v>77.86623555555558</v>
      </c>
    </row>
    <row r="32" spans="1:7" ht="12">
      <c r="A32" s="128">
        <v>30</v>
      </c>
      <c r="B32" t="s">
        <v>169</v>
      </c>
      <c r="C32" s="5">
        <v>3902.1976845479544</v>
      </c>
      <c r="D32" s="4">
        <v>11</v>
      </c>
      <c r="E32" s="13">
        <v>76.74922000000002</v>
      </c>
      <c r="F32" s="5">
        <v>140.13793103448276</v>
      </c>
      <c r="G32" s="5">
        <v>70.77765333333332</v>
      </c>
    </row>
    <row r="33" spans="1:7" ht="12">
      <c r="A33" s="128">
        <v>31</v>
      </c>
      <c r="B33" t="s">
        <v>364</v>
      </c>
      <c r="C33" s="5">
        <v>3719.324953119747</v>
      </c>
      <c r="D33" s="4">
        <v>27</v>
      </c>
      <c r="E33" s="13">
        <v>75.21216785714286</v>
      </c>
      <c r="F33" s="5">
        <v>142.10344827586206</v>
      </c>
      <c r="G33" s="5">
        <v>75.46555111111111</v>
      </c>
    </row>
    <row r="34" spans="1:7" ht="12">
      <c r="A34" s="128">
        <v>32</v>
      </c>
      <c r="B34" t="s">
        <v>172</v>
      </c>
      <c r="C34" s="5">
        <v>3706.9199484545793</v>
      </c>
      <c r="D34" s="4">
        <v>29</v>
      </c>
      <c r="E34" s="13">
        <v>74.73284528301886</v>
      </c>
      <c r="F34" s="5">
        <v>139.10344827586206</v>
      </c>
      <c r="G34" s="5">
        <v>67.12574222222223</v>
      </c>
    </row>
    <row r="35" spans="1:7" ht="12">
      <c r="A35" s="128">
        <v>33</v>
      </c>
      <c r="B35" t="s">
        <v>366</v>
      </c>
      <c r="C35" s="5">
        <v>3868.436960958062</v>
      </c>
      <c r="D35" s="4">
        <v>14</v>
      </c>
      <c r="E35" s="13">
        <v>74.05325714285716</v>
      </c>
      <c r="F35" s="5">
        <v>145.41379310344828</v>
      </c>
      <c r="G35" s="5">
        <v>70.47687111111112</v>
      </c>
    </row>
    <row r="36" spans="1:7" ht="12">
      <c r="A36" s="128">
        <v>34</v>
      </c>
      <c r="B36" t="s">
        <v>368</v>
      </c>
      <c r="C36" s="5">
        <v>3514.6434810867413</v>
      </c>
      <c r="D36" s="4">
        <v>41</v>
      </c>
      <c r="E36" s="13">
        <v>75.64596249999998</v>
      </c>
      <c r="F36" s="5">
        <v>143.20689655172413</v>
      </c>
      <c r="G36" s="5">
        <v>76.89068888888892</v>
      </c>
    </row>
    <row r="37" spans="1:7" ht="12">
      <c r="A37" s="128">
        <v>35</v>
      </c>
      <c r="B37" t="s">
        <v>370</v>
      </c>
      <c r="C37" s="5">
        <v>3413.4949869795773</v>
      </c>
      <c r="D37" s="4">
        <v>45</v>
      </c>
      <c r="E37" s="13">
        <v>72.68675999999999</v>
      </c>
      <c r="F37" s="5">
        <v>144.72413793103448</v>
      </c>
      <c r="G37" s="5">
        <v>77.27432444444446</v>
      </c>
    </row>
    <row r="38" spans="1:7" ht="12">
      <c r="A38" s="128">
        <v>36</v>
      </c>
      <c r="B38" t="s">
        <v>173</v>
      </c>
      <c r="C38" s="5">
        <v>3624.5913456819094</v>
      </c>
      <c r="D38" s="4">
        <v>34</v>
      </c>
      <c r="E38" s="13">
        <v>75.35897142857141</v>
      </c>
      <c r="F38" s="5">
        <v>142.75862068965517</v>
      </c>
      <c r="G38" s="5">
        <v>78.01899111111115</v>
      </c>
    </row>
    <row r="39" spans="1:7" ht="12">
      <c r="A39" s="128">
        <v>37</v>
      </c>
      <c r="B39" t="s">
        <v>372</v>
      </c>
      <c r="C39" s="5">
        <v>3557.698667685758</v>
      </c>
      <c r="D39" s="4">
        <v>39</v>
      </c>
      <c r="E39" s="13">
        <v>75.09194107142856</v>
      </c>
      <c r="F39" s="5">
        <v>142.10344827586206</v>
      </c>
      <c r="G39" s="5">
        <v>71.87418222222223</v>
      </c>
    </row>
    <row r="40" spans="1:7" ht="12">
      <c r="A40" s="128">
        <v>38</v>
      </c>
      <c r="B40" t="s">
        <v>175</v>
      </c>
      <c r="C40" s="5">
        <v>3410.121045585478</v>
      </c>
      <c r="D40" s="4">
        <v>46</v>
      </c>
      <c r="E40" s="13">
        <v>73.47036481481481</v>
      </c>
      <c r="F40" s="5">
        <v>141.86206896551724</v>
      </c>
      <c r="G40" s="5">
        <v>72.78038666666667</v>
      </c>
    </row>
    <row r="41" spans="1:7" ht="12">
      <c r="A41" s="128">
        <v>39</v>
      </c>
      <c r="B41" t="s">
        <v>375</v>
      </c>
      <c r="C41" s="5">
        <v>3513.4734290535666</v>
      </c>
      <c r="D41" s="4">
        <v>42</v>
      </c>
      <c r="E41" s="13">
        <v>73.21918727272728</v>
      </c>
      <c r="F41" s="5">
        <v>144.93103448275863</v>
      </c>
      <c r="G41" s="5">
        <v>76.73632444444446</v>
      </c>
    </row>
    <row r="42" spans="1:7" ht="12">
      <c r="A42" s="128">
        <v>40</v>
      </c>
      <c r="B42" t="s">
        <v>377</v>
      </c>
      <c r="C42" s="5">
        <v>3724.5751228397744</v>
      </c>
      <c r="D42" s="4">
        <v>26</v>
      </c>
      <c r="E42" s="13">
        <v>75.52723928571429</v>
      </c>
      <c r="F42" s="5">
        <v>143.13793103448276</v>
      </c>
      <c r="G42" s="5">
        <v>77.01440444444445</v>
      </c>
    </row>
    <row r="43" spans="1:7" ht="12">
      <c r="A43" s="128">
        <v>41</v>
      </c>
      <c r="B43" t="s">
        <v>171</v>
      </c>
      <c r="C43" s="5">
        <v>4115.476975819973</v>
      </c>
      <c r="D43" s="4">
        <v>1</v>
      </c>
      <c r="E43" s="13">
        <v>75.80575818181818</v>
      </c>
      <c r="F43" s="5">
        <v>141.17241379310346</v>
      </c>
      <c r="G43" s="5">
        <v>73.23267111111112</v>
      </c>
    </row>
    <row r="44" spans="1:7" ht="12">
      <c r="A44" s="128">
        <v>42</v>
      </c>
      <c r="B44" t="s">
        <v>379</v>
      </c>
      <c r="C44" s="5">
        <v>3596.7650605575836</v>
      </c>
      <c r="D44" s="4">
        <v>36</v>
      </c>
      <c r="E44" s="13">
        <v>76.64495192307692</v>
      </c>
      <c r="F44" s="5">
        <v>140.6206896551724</v>
      </c>
      <c r="G44" s="5">
        <v>75.25568</v>
      </c>
    </row>
    <row r="45" spans="1:7" ht="12">
      <c r="A45" s="128">
        <v>43</v>
      </c>
      <c r="B45" t="s">
        <v>179</v>
      </c>
      <c r="C45" s="5">
        <v>3680.4249080457867</v>
      </c>
      <c r="D45" s="4">
        <v>31</v>
      </c>
      <c r="E45" s="13">
        <v>75.94323703703704</v>
      </c>
      <c r="F45" s="5">
        <v>143.6551724137931</v>
      </c>
      <c r="G45" s="5">
        <v>74.81600000000002</v>
      </c>
    </row>
    <row r="46" spans="1:7" ht="12">
      <c r="A46" s="128">
        <v>44</v>
      </c>
      <c r="B46" t="s">
        <v>181</v>
      </c>
      <c r="C46" s="5">
        <v>3749.425154106826</v>
      </c>
      <c r="D46" s="4">
        <v>22</v>
      </c>
      <c r="E46" s="13">
        <v>71.60561428571427</v>
      </c>
      <c r="F46" s="5">
        <v>143.41379310344828</v>
      </c>
      <c r="G46" s="5">
        <v>70.11928444444445</v>
      </c>
    </row>
    <row r="47" spans="1:7" ht="12">
      <c r="A47" s="128">
        <v>45</v>
      </c>
      <c r="B47" t="s">
        <v>183</v>
      </c>
      <c r="C47" s="5">
        <v>3781.17355655427</v>
      </c>
      <c r="D47" s="4">
        <v>18</v>
      </c>
      <c r="E47" s="13">
        <v>75.34898035714286</v>
      </c>
      <c r="F47" s="5">
        <v>140.51724137931035</v>
      </c>
      <c r="G47" s="5">
        <v>67.29543111111113</v>
      </c>
    </row>
    <row r="48" spans="1:7" ht="12">
      <c r="A48" s="128">
        <v>46</v>
      </c>
      <c r="B48" t="s">
        <v>383</v>
      </c>
      <c r="C48" s="5">
        <v>3626.289685683455</v>
      </c>
      <c r="D48" s="4">
        <v>33</v>
      </c>
      <c r="E48" s="13">
        <v>73.9475962962963</v>
      </c>
      <c r="F48" s="5">
        <v>143.24137931034483</v>
      </c>
      <c r="G48" s="5">
        <v>71.54504888888889</v>
      </c>
    </row>
    <row r="49" spans="1:7" ht="12">
      <c r="A49" s="128">
        <v>47</v>
      </c>
      <c r="B49" t="s">
        <v>385</v>
      </c>
      <c r="C49" s="5">
        <v>3787.719629102471</v>
      </c>
      <c r="D49" s="4">
        <v>17</v>
      </c>
      <c r="E49" s="13">
        <v>76.81706964285715</v>
      </c>
      <c r="F49" s="5">
        <v>140.20689655172413</v>
      </c>
      <c r="G49" s="5">
        <v>73.41375555555555</v>
      </c>
    </row>
    <row r="50" spans="1:7" s="55" customFormat="1" ht="12">
      <c r="A50" s="128">
        <v>48</v>
      </c>
      <c r="B50" t="s">
        <v>386</v>
      </c>
      <c r="C50" s="5">
        <v>3593.9182332123883</v>
      </c>
      <c r="D50" s="4">
        <v>37</v>
      </c>
      <c r="E50" s="13">
        <v>75.20978461538462</v>
      </c>
      <c r="F50" s="5">
        <v>139.3793103448276</v>
      </c>
      <c r="G50" s="5">
        <v>64.76425333333334</v>
      </c>
    </row>
    <row r="51" spans="1:7" ht="12">
      <c r="A51" s="128">
        <v>49</v>
      </c>
      <c r="B51" t="s">
        <v>388</v>
      </c>
      <c r="C51" s="5">
        <v>3749.8794543494378</v>
      </c>
      <c r="D51" s="4">
        <v>21</v>
      </c>
      <c r="E51" s="13">
        <v>76.27090545454548</v>
      </c>
      <c r="F51" s="5">
        <v>144.86206896551724</v>
      </c>
      <c r="G51" s="5">
        <v>77.00265777777781</v>
      </c>
    </row>
    <row r="52" spans="1:7" ht="12">
      <c r="A52" s="129">
        <v>50</v>
      </c>
      <c r="B52" s="59" t="s">
        <v>390</v>
      </c>
      <c r="C52" s="26">
        <v>3686.542521353398</v>
      </c>
      <c r="D52" s="123">
        <v>30</v>
      </c>
      <c r="E52" s="27">
        <v>74.18303584905662</v>
      </c>
      <c r="F52" s="26">
        <v>140.93103448275863</v>
      </c>
      <c r="G52" s="26">
        <v>70.79835111111113</v>
      </c>
    </row>
    <row r="53" spans="1:7" ht="12">
      <c r="A53" s="58"/>
      <c r="B53" s="77" t="s">
        <v>3</v>
      </c>
      <c r="C53" s="144">
        <f>AVERAGE(C3:C52)</f>
        <v>3681.8922511750784</v>
      </c>
      <c r="D53" s="144"/>
      <c r="E53" s="56">
        <f>AVERAGE(E3:E52)</f>
        <v>75.11519631173306</v>
      </c>
      <c r="F53" s="144">
        <f>AVERAGE(F3:F52)</f>
        <v>142.7358866995074</v>
      </c>
      <c r="G53" s="144">
        <f>AVERAGE(G3:G52)</f>
        <v>73.8760472</v>
      </c>
    </row>
    <row r="54" spans="2:7" ht="12">
      <c r="B54" s="77" t="s">
        <v>46</v>
      </c>
      <c r="C54" s="14">
        <v>14.8</v>
      </c>
      <c r="D54" s="4"/>
      <c r="E54" s="4"/>
      <c r="F54" s="4"/>
      <c r="G54" s="4"/>
    </row>
    <row r="55" spans="2:7" ht="12">
      <c r="B55" s="77" t="s">
        <v>7</v>
      </c>
      <c r="C55" s="80">
        <f>2*SQRT(2*C57/C56)</f>
        <v>299.6610819658499</v>
      </c>
      <c r="D55" s="4"/>
      <c r="E55" s="4"/>
      <c r="F55" s="4"/>
      <c r="G55" s="4"/>
    </row>
    <row r="56" spans="2:7" ht="12">
      <c r="B56" s="77" t="s">
        <v>62</v>
      </c>
      <c r="C56" s="4">
        <v>89</v>
      </c>
      <c r="D56" s="4"/>
      <c r="E56" s="4"/>
      <c r="F56" s="4"/>
      <c r="G56" s="4"/>
    </row>
    <row r="57" spans="2:3" ht="12">
      <c r="B57" s="187" t="s">
        <v>392</v>
      </c>
      <c r="C57" s="194">
        <v>998989</v>
      </c>
    </row>
  </sheetData>
  <mergeCells count="1">
    <mergeCell ref="C1:D1"/>
  </mergeCells>
  <printOptions horizontalCentered="1"/>
  <pageMargins left="0.75" right="0.75" top="1" bottom="1" header="0.5" footer="0.5"/>
  <pageSetup fitToHeight="1" fitToWidth="1" horizontalDpi="600" verticalDpi="600" orientation="portrait" scale="89" r:id="rId1"/>
  <headerFooter alignWithMargins="0">
    <oddHeader>&amp;CTable 3.  Agronomic summary of 50 hard winter wheats entered in the 2008 SRPN.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M123"/>
  <sheetViews>
    <sheetView workbookViewId="0" topLeftCell="A1">
      <selection activeCell="B8" sqref="B8"/>
    </sheetView>
  </sheetViews>
  <sheetFormatPr defaultColWidth="9.140625" defaultRowHeight="12.75"/>
  <cols>
    <col min="1" max="1" width="9.140625" style="16" customWidth="1"/>
    <col min="2" max="2" width="21.28125" style="16" customWidth="1"/>
    <col min="3" max="3" width="6.7109375" style="16" customWidth="1"/>
    <col min="4" max="4" width="6.140625" style="16" customWidth="1"/>
    <col min="5" max="12" width="8.8515625" style="114" customWidth="1"/>
    <col min="13" max="13" width="10.421875" style="114" bestFit="1" customWidth="1"/>
    <col min="14" max="18" width="8.8515625" style="114" customWidth="1"/>
    <col min="19" max="20" width="10.140625" style="16" customWidth="1"/>
    <col min="21" max="22" width="9.140625" style="32" customWidth="1"/>
    <col min="23" max="34" width="9.140625" style="190" customWidth="1"/>
    <col min="35" max="36" width="9.140625" style="32" customWidth="1"/>
    <col min="37" max="37" width="9.8515625" style="190" customWidth="1"/>
    <col min="38" max="40" width="9.140625" style="190" customWidth="1"/>
    <col min="41" max="41" width="9.421875" style="190" bestFit="1" customWidth="1"/>
    <col min="42" max="42" width="9.28125" style="190" bestFit="1" customWidth="1"/>
    <col min="43" max="43" width="9.421875" style="190" bestFit="1" customWidth="1"/>
    <col min="44" max="44" width="9.28125" style="190" bestFit="1" customWidth="1"/>
    <col min="45" max="48" width="9.28125" style="32" customWidth="1"/>
    <col min="49" max="64" width="9.140625" style="32" customWidth="1"/>
    <col min="65" max="66" width="9.140625" style="16" customWidth="1"/>
    <col min="67" max="16384" width="9.140625" style="33" customWidth="1"/>
  </cols>
  <sheetData>
    <row r="1" spans="1:66" s="41" customFormat="1" ht="17.25" customHeight="1">
      <c r="A1" s="130"/>
      <c r="B1" s="131"/>
      <c r="C1" s="274" t="s">
        <v>16</v>
      </c>
      <c r="D1" s="274"/>
      <c r="E1" s="282" t="s">
        <v>185</v>
      </c>
      <c r="F1" s="282"/>
      <c r="G1" s="282" t="s">
        <v>91</v>
      </c>
      <c r="H1" s="282"/>
      <c r="I1" s="282" t="s">
        <v>146</v>
      </c>
      <c r="J1" s="282"/>
      <c r="K1" s="282" t="s">
        <v>49</v>
      </c>
      <c r="L1" s="282"/>
      <c r="M1" s="282" t="s">
        <v>61</v>
      </c>
      <c r="N1" s="282"/>
      <c r="O1" s="282" t="s">
        <v>56</v>
      </c>
      <c r="P1" s="282"/>
      <c r="Q1" s="274" t="s">
        <v>38</v>
      </c>
      <c r="R1" s="274"/>
      <c r="S1" s="281" t="s">
        <v>186</v>
      </c>
      <c r="T1" s="281"/>
      <c r="U1" s="277" t="s">
        <v>187</v>
      </c>
      <c r="V1" s="277"/>
      <c r="W1" s="274" t="s">
        <v>393</v>
      </c>
      <c r="X1" s="274"/>
      <c r="Y1" s="274" t="s">
        <v>212</v>
      </c>
      <c r="Z1" s="274"/>
      <c r="AA1" s="274" t="s">
        <v>219</v>
      </c>
      <c r="AB1" s="274"/>
      <c r="AC1" s="274" t="s">
        <v>394</v>
      </c>
      <c r="AD1" s="274"/>
      <c r="AE1" s="274" t="s">
        <v>395</v>
      </c>
      <c r="AF1" s="274"/>
      <c r="AG1" s="274" t="s">
        <v>396</v>
      </c>
      <c r="AH1" s="274"/>
      <c r="AI1" s="274" t="s">
        <v>188</v>
      </c>
      <c r="AJ1" s="274"/>
      <c r="AK1" s="274" t="s">
        <v>55</v>
      </c>
      <c r="AL1" s="274"/>
      <c r="AM1" s="274" t="s">
        <v>5</v>
      </c>
      <c r="AN1" s="274"/>
      <c r="AO1" s="274" t="s">
        <v>190</v>
      </c>
      <c r="AP1" s="274"/>
      <c r="AQ1" s="274" t="s">
        <v>147</v>
      </c>
      <c r="AR1" s="274"/>
      <c r="AS1" s="276" t="s">
        <v>13</v>
      </c>
      <c r="AT1" s="276"/>
      <c r="AU1" s="276" t="s">
        <v>47</v>
      </c>
      <c r="AV1" s="276"/>
      <c r="AW1" s="276" t="s">
        <v>48</v>
      </c>
      <c r="AX1" s="276"/>
      <c r="AY1" s="276" t="s">
        <v>191</v>
      </c>
      <c r="AZ1" s="276"/>
      <c r="BA1" s="280" t="s">
        <v>53</v>
      </c>
      <c r="BB1" s="280"/>
      <c r="BC1" s="278" t="s">
        <v>15</v>
      </c>
      <c r="BD1" s="278"/>
      <c r="BE1" s="279" t="s">
        <v>51</v>
      </c>
      <c r="BF1" s="279"/>
      <c r="BG1" s="279" t="s">
        <v>14</v>
      </c>
      <c r="BH1" s="279"/>
      <c r="BI1" s="275" t="s">
        <v>50</v>
      </c>
      <c r="BJ1" s="275"/>
      <c r="BK1" s="277" t="s">
        <v>192</v>
      </c>
      <c r="BL1" s="277"/>
      <c r="BM1" s="275" t="s">
        <v>6</v>
      </c>
      <c r="BN1" s="275"/>
    </row>
    <row r="2" spans="1:66" s="41" customFormat="1" ht="12">
      <c r="A2" s="132" t="s">
        <v>9</v>
      </c>
      <c r="B2" s="133" t="s">
        <v>0</v>
      </c>
      <c r="C2" s="134" t="s">
        <v>3</v>
      </c>
      <c r="D2" s="134" t="s">
        <v>4</v>
      </c>
      <c r="E2" s="113" t="s">
        <v>3</v>
      </c>
      <c r="F2" s="113" t="s">
        <v>4</v>
      </c>
      <c r="G2" s="113" t="s">
        <v>3</v>
      </c>
      <c r="H2" s="113" t="s">
        <v>4</v>
      </c>
      <c r="I2" s="113" t="s">
        <v>3</v>
      </c>
      <c r="J2" s="113" t="s">
        <v>4</v>
      </c>
      <c r="K2" s="113" t="s">
        <v>3</v>
      </c>
      <c r="L2" s="113" t="s">
        <v>4</v>
      </c>
      <c r="M2" s="113" t="s">
        <v>3</v>
      </c>
      <c r="N2" s="113" t="s">
        <v>4</v>
      </c>
      <c r="O2" s="113" t="s">
        <v>3</v>
      </c>
      <c r="P2" s="113" t="s">
        <v>4</v>
      </c>
      <c r="Q2" s="134" t="s">
        <v>3</v>
      </c>
      <c r="R2" s="134" t="s">
        <v>4</v>
      </c>
      <c r="S2" s="134" t="s">
        <v>3</v>
      </c>
      <c r="T2" s="134" t="s">
        <v>4</v>
      </c>
      <c r="U2" s="113" t="s">
        <v>3</v>
      </c>
      <c r="V2" s="113" t="s">
        <v>4</v>
      </c>
      <c r="W2" s="134" t="s">
        <v>3</v>
      </c>
      <c r="X2" s="134" t="s">
        <v>4</v>
      </c>
      <c r="Y2" s="134" t="s">
        <v>3</v>
      </c>
      <c r="Z2" s="134" t="s">
        <v>4</v>
      </c>
      <c r="AA2" s="134" t="s">
        <v>3</v>
      </c>
      <c r="AB2" s="134" t="s">
        <v>4</v>
      </c>
      <c r="AC2" s="134" t="s">
        <v>3</v>
      </c>
      <c r="AD2" s="134" t="s">
        <v>4</v>
      </c>
      <c r="AE2" s="134" t="s">
        <v>3</v>
      </c>
      <c r="AF2" s="134" t="s">
        <v>4</v>
      </c>
      <c r="AG2" s="134" t="s">
        <v>3</v>
      </c>
      <c r="AH2" s="134" t="s">
        <v>4</v>
      </c>
      <c r="AI2" s="134" t="s">
        <v>3</v>
      </c>
      <c r="AJ2" s="134" t="s">
        <v>4</v>
      </c>
      <c r="AK2" s="134" t="s">
        <v>3</v>
      </c>
      <c r="AL2" s="134" t="s">
        <v>4</v>
      </c>
      <c r="AM2" s="134" t="s">
        <v>3</v>
      </c>
      <c r="AN2" s="134" t="s">
        <v>4</v>
      </c>
      <c r="AO2" s="134" t="s">
        <v>3</v>
      </c>
      <c r="AP2" s="134" t="s">
        <v>4</v>
      </c>
      <c r="AQ2" s="134" t="s">
        <v>3</v>
      </c>
      <c r="AR2" s="134" t="s">
        <v>4</v>
      </c>
      <c r="AS2" s="113" t="s">
        <v>3</v>
      </c>
      <c r="AT2" s="113" t="s">
        <v>4</v>
      </c>
      <c r="AU2" s="113" t="s">
        <v>3</v>
      </c>
      <c r="AV2" s="113" t="s">
        <v>4</v>
      </c>
      <c r="AW2" s="113" t="s">
        <v>3</v>
      </c>
      <c r="AX2" s="113" t="s">
        <v>4</v>
      </c>
      <c r="AY2" s="113" t="s">
        <v>3</v>
      </c>
      <c r="AZ2" s="113" t="s">
        <v>4</v>
      </c>
      <c r="BA2" s="60" t="s">
        <v>3</v>
      </c>
      <c r="BB2" s="60" t="s">
        <v>4</v>
      </c>
      <c r="BC2" s="54" t="s">
        <v>3</v>
      </c>
      <c r="BD2" s="54" t="s">
        <v>4</v>
      </c>
      <c r="BE2" s="54" t="s">
        <v>3</v>
      </c>
      <c r="BF2" s="54" t="s">
        <v>4</v>
      </c>
      <c r="BG2" s="54" t="s">
        <v>3</v>
      </c>
      <c r="BH2" s="54" t="s">
        <v>4</v>
      </c>
      <c r="BI2" s="134" t="s">
        <v>3</v>
      </c>
      <c r="BJ2" s="134" t="s">
        <v>4</v>
      </c>
      <c r="BK2" s="134" t="s">
        <v>3</v>
      </c>
      <c r="BL2" s="134" t="s">
        <v>4</v>
      </c>
      <c r="BM2" s="134" t="s">
        <v>3</v>
      </c>
      <c r="BN2" s="134" t="s">
        <v>4</v>
      </c>
    </row>
    <row r="3" spans="1:66" ht="12">
      <c r="A3" s="135">
        <v>1</v>
      </c>
      <c r="B3" s="167" t="s">
        <v>1</v>
      </c>
      <c r="C3" s="5">
        <v>2218.4279617601965</v>
      </c>
      <c r="D3" s="85">
        <v>50</v>
      </c>
      <c r="E3" s="5">
        <v>535.7583333333333</v>
      </c>
      <c r="F3" s="5">
        <v>50</v>
      </c>
      <c r="G3" s="5">
        <v>282.45</v>
      </c>
      <c r="H3" s="5">
        <v>50</v>
      </c>
      <c r="I3" s="5">
        <v>1329.3083333333334</v>
      </c>
      <c r="J3" s="5">
        <v>32</v>
      </c>
      <c r="K3" s="5">
        <v>1084.9666666666667</v>
      </c>
      <c r="L3" s="5">
        <v>50</v>
      </c>
      <c r="M3" s="5">
        <v>1719.6945833333332</v>
      </c>
      <c r="N3" s="5">
        <v>49</v>
      </c>
      <c r="O3" s="5">
        <v>1026.0108333333335</v>
      </c>
      <c r="P3" s="5">
        <v>50</v>
      </c>
      <c r="Q3" s="5">
        <v>4881.245305750001</v>
      </c>
      <c r="R3" s="5">
        <v>50</v>
      </c>
      <c r="S3" s="5">
        <v>992.6666666666666</v>
      </c>
      <c r="T3" s="5">
        <v>50</v>
      </c>
      <c r="U3" s="5">
        <v>1841.3333333333333</v>
      </c>
      <c r="V3" s="5">
        <v>50</v>
      </c>
      <c r="W3" s="5">
        <v>2256.6666666666665</v>
      </c>
      <c r="X3" s="5">
        <v>50</v>
      </c>
      <c r="Y3" s="5">
        <v>1753.3333333333333</v>
      </c>
      <c r="Z3" s="5">
        <v>50</v>
      </c>
      <c r="AA3" s="5">
        <v>1878.5166666666667</v>
      </c>
      <c r="AB3" s="5">
        <v>50</v>
      </c>
      <c r="AC3" s="5">
        <v>1885.1333333333332</v>
      </c>
      <c r="AD3" s="5">
        <v>49</v>
      </c>
      <c r="AE3" s="5">
        <v>3540.16</v>
      </c>
      <c r="AF3" s="5">
        <v>50</v>
      </c>
      <c r="AG3" s="5">
        <v>2390.7374999999997</v>
      </c>
      <c r="AH3" s="5">
        <v>50</v>
      </c>
      <c r="AI3" s="5">
        <v>2948.24</v>
      </c>
      <c r="AJ3" s="5">
        <v>47</v>
      </c>
      <c r="AK3" s="5">
        <v>3532.8666666666663</v>
      </c>
      <c r="AL3" s="5">
        <v>22</v>
      </c>
      <c r="AM3" s="5">
        <v>2174.4166666666665</v>
      </c>
      <c r="AN3" s="5">
        <v>50</v>
      </c>
      <c r="AO3" s="5">
        <v>3232.4833333333336</v>
      </c>
      <c r="AP3" s="5">
        <v>49</v>
      </c>
      <c r="AQ3" s="5">
        <v>3113.6750000000006</v>
      </c>
      <c r="AR3" s="5">
        <v>47</v>
      </c>
      <c r="AS3" s="5">
        <v>887.7</v>
      </c>
      <c r="AT3" s="5">
        <v>50</v>
      </c>
      <c r="AU3" s="5">
        <v>1238.9691666666665</v>
      </c>
      <c r="AV3" s="5">
        <v>50</v>
      </c>
      <c r="AW3" s="5">
        <v>3262.0733333333337</v>
      </c>
      <c r="AX3" s="5">
        <v>50</v>
      </c>
      <c r="AY3" s="5">
        <v>3039.0274999999997</v>
      </c>
      <c r="AZ3" s="5">
        <v>50</v>
      </c>
      <c r="BA3" s="5">
        <v>3085.43</v>
      </c>
      <c r="BB3" s="5">
        <v>40</v>
      </c>
      <c r="BC3" s="5">
        <v>2548.675</v>
      </c>
      <c r="BD3" s="5">
        <v>50</v>
      </c>
      <c r="BE3" s="5">
        <v>2336.395</v>
      </c>
      <c r="BF3" s="5">
        <v>50</v>
      </c>
      <c r="BG3" s="4">
        <v>4757.7</v>
      </c>
      <c r="BH3" s="4">
        <v>13</v>
      </c>
      <c r="BI3" s="5">
        <v>1640.9</v>
      </c>
      <c r="BJ3" s="5">
        <v>42</v>
      </c>
      <c r="BK3" s="5">
        <v>1923.35</v>
      </c>
      <c r="BL3" s="5">
        <v>46</v>
      </c>
      <c r="BM3" s="5">
        <v>1313.9941245525</v>
      </c>
      <c r="BN3" s="5">
        <v>50</v>
      </c>
    </row>
    <row r="4" spans="1:66" ht="12">
      <c r="A4" s="135">
        <v>2</v>
      </c>
      <c r="B4" s="167" t="s">
        <v>2</v>
      </c>
      <c r="C4" s="5">
        <v>2766.1274510733997</v>
      </c>
      <c r="D4" s="85">
        <v>49</v>
      </c>
      <c r="E4" s="5">
        <v>1663.3166666666666</v>
      </c>
      <c r="F4" s="5">
        <v>49</v>
      </c>
      <c r="G4" s="5">
        <v>665.775</v>
      </c>
      <c r="H4" s="5">
        <v>31</v>
      </c>
      <c r="I4" s="5">
        <v>856.3166666666666</v>
      </c>
      <c r="J4" s="5">
        <v>50</v>
      </c>
      <c r="K4" s="5">
        <v>2255.116666666667</v>
      </c>
      <c r="L4" s="5">
        <v>42</v>
      </c>
      <c r="M4" s="5">
        <v>1952.3795833333334</v>
      </c>
      <c r="N4" s="5">
        <v>46</v>
      </c>
      <c r="O4" s="5">
        <v>1753.4316666666666</v>
      </c>
      <c r="P4" s="5">
        <v>47</v>
      </c>
      <c r="Q4" s="5">
        <v>6360.335293499999</v>
      </c>
      <c r="R4" s="5">
        <v>49</v>
      </c>
      <c r="S4" s="5">
        <v>1698.3333333333333</v>
      </c>
      <c r="T4" s="5">
        <v>45</v>
      </c>
      <c r="U4" s="5">
        <v>2615</v>
      </c>
      <c r="V4" s="5">
        <v>44</v>
      </c>
      <c r="W4" s="5">
        <v>3431.6666666666665</v>
      </c>
      <c r="X4" s="5">
        <v>48</v>
      </c>
      <c r="Y4" s="5">
        <v>3136.3333333333335</v>
      </c>
      <c r="Z4" s="5">
        <v>46</v>
      </c>
      <c r="AA4" s="5">
        <v>3180.9249999999997</v>
      </c>
      <c r="AB4" s="5">
        <v>49</v>
      </c>
      <c r="AC4" s="5">
        <v>2092.566666666667</v>
      </c>
      <c r="AD4" s="5">
        <v>48</v>
      </c>
      <c r="AE4" s="5">
        <v>4718.22</v>
      </c>
      <c r="AF4" s="5">
        <v>44</v>
      </c>
      <c r="AG4" s="5">
        <v>2656.5991666666664</v>
      </c>
      <c r="AH4" s="5">
        <v>49</v>
      </c>
      <c r="AI4" s="5">
        <v>3276.7786666666666</v>
      </c>
      <c r="AJ4" s="5">
        <v>31</v>
      </c>
      <c r="AK4" s="5">
        <v>2091.475</v>
      </c>
      <c r="AL4" s="5">
        <v>42</v>
      </c>
      <c r="AM4" s="5">
        <v>3057.633333333333</v>
      </c>
      <c r="AN4" s="5">
        <v>34</v>
      </c>
      <c r="AO4" s="5">
        <v>3212.308333333333</v>
      </c>
      <c r="AP4" s="5">
        <v>50</v>
      </c>
      <c r="AQ4" s="5">
        <v>3822.0416666666665</v>
      </c>
      <c r="AR4" s="5">
        <v>17</v>
      </c>
      <c r="AS4" s="5">
        <v>1559.0791666666667</v>
      </c>
      <c r="AT4" s="5">
        <v>48</v>
      </c>
      <c r="AU4" s="5">
        <v>1584.41</v>
      </c>
      <c r="AV4" s="5">
        <v>49</v>
      </c>
      <c r="AW4" s="5">
        <v>4086.334166666667</v>
      </c>
      <c r="AX4" s="5">
        <v>48</v>
      </c>
      <c r="AY4" s="5">
        <v>3455.529166666667</v>
      </c>
      <c r="AZ4" s="5">
        <v>48</v>
      </c>
      <c r="BA4" s="5">
        <v>3109.64</v>
      </c>
      <c r="BB4" s="5">
        <v>38</v>
      </c>
      <c r="BC4" s="5">
        <v>3839.17</v>
      </c>
      <c r="BD4" s="5">
        <v>49</v>
      </c>
      <c r="BE4" s="5">
        <v>3724.8450000000003</v>
      </c>
      <c r="BF4" s="5">
        <v>25</v>
      </c>
      <c r="BG4" s="4">
        <v>4639.36</v>
      </c>
      <c r="BH4" s="4">
        <v>17</v>
      </c>
      <c r="BI4" s="5">
        <v>1449.2375000000002</v>
      </c>
      <c r="BJ4" s="5">
        <v>44</v>
      </c>
      <c r="BK4" s="5">
        <v>2075.7833333333333</v>
      </c>
      <c r="BL4" s="5">
        <v>42</v>
      </c>
      <c r="BM4" s="5">
        <v>1846.3911571775</v>
      </c>
      <c r="BN4" s="5">
        <v>49</v>
      </c>
    </row>
    <row r="5" spans="1:66" ht="12">
      <c r="A5" s="135">
        <v>3</v>
      </c>
      <c r="B5" s="167" t="s">
        <v>8</v>
      </c>
      <c r="C5" s="5">
        <v>3391.247198209044</v>
      </c>
      <c r="D5" s="85">
        <v>47</v>
      </c>
      <c r="E5" s="5">
        <v>2681.0333333333333</v>
      </c>
      <c r="F5" s="5">
        <v>44</v>
      </c>
      <c r="G5" s="5">
        <v>986.3333333333334</v>
      </c>
      <c r="H5" s="5">
        <v>6</v>
      </c>
      <c r="I5" s="5">
        <v>1490.9325</v>
      </c>
      <c r="J5" s="5">
        <v>22</v>
      </c>
      <c r="K5" s="5">
        <v>2355.991666666667</v>
      </c>
      <c r="L5" s="5">
        <v>36</v>
      </c>
      <c r="M5" s="5">
        <v>3954.5241666666666</v>
      </c>
      <c r="N5" s="5">
        <v>4</v>
      </c>
      <c r="O5" s="5">
        <v>5459.130833333333</v>
      </c>
      <c r="P5" s="5">
        <v>8</v>
      </c>
      <c r="Q5" s="5">
        <v>7085.6642999999995</v>
      </c>
      <c r="R5" s="5">
        <v>46</v>
      </c>
      <c r="S5" s="5">
        <v>2388</v>
      </c>
      <c r="T5" s="5">
        <v>29</v>
      </c>
      <c r="U5" s="5">
        <v>2898</v>
      </c>
      <c r="V5" s="5">
        <v>41</v>
      </c>
      <c r="W5" s="5">
        <v>4123.333333333333</v>
      </c>
      <c r="X5" s="5">
        <v>43</v>
      </c>
      <c r="Y5" s="5">
        <v>3299.3333333333335</v>
      </c>
      <c r="Z5" s="5">
        <v>42</v>
      </c>
      <c r="AA5" s="5">
        <v>3423.0249999999996</v>
      </c>
      <c r="AB5" s="5">
        <v>48</v>
      </c>
      <c r="AC5" s="5">
        <v>2602.9666666666667</v>
      </c>
      <c r="AD5" s="5">
        <v>34</v>
      </c>
      <c r="AE5" s="5">
        <v>4791.475</v>
      </c>
      <c r="AF5" s="5">
        <v>42</v>
      </c>
      <c r="AG5" s="5">
        <v>3274.4025</v>
      </c>
      <c r="AH5" s="5">
        <v>43</v>
      </c>
      <c r="AI5" s="5">
        <v>3046.5146666666665</v>
      </c>
      <c r="AJ5" s="5">
        <v>43</v>
      </c>
      <c r="AK5" s="5">
        <v>2082.508333333333</v>
      </c>
      <c r="AL5" s="5">
        <v>43</v>
      </c>
      <c r="AM5" s="5">
        <v>2925.375</v>
      </c>
      <c r="AN5" s="5">
        <v>42</v>
      </c>
      <c r="AO5" s="5">
        <v>4326.416666666667</v>
      </c>
      <c r="AP5" s="5">
        <v>32</v>
      </c>
      <c r="AQ5" s="5">
        <v>4052.933333333333</v>
      </c>
      <c r="AR5" s="5">
        <v>11</v>
      </c>
      <c r="AS5" s="5">
        <v>2740.4375</v>
      </c>
      <c r="AT5" s="5">
        <v>45</v>
      </c>
      <c r="AU5" s="5">
        <v>3366.3108333333334</v>
      </c>
      <c r="AV5" s="5">
        <v>36</v>
      </c>
      <c r="AW5" s="5">
        <v>4971.344166666667</v>
      </c>
      <c r="AX5" s="5">
        <v>40</v>
      </c>
      <c r="AY5" s="5">
        <v>4019.5325</v>
      </c>
      <c r="AZ5" s="5">
        <v>33</v>
      </c>
      <c r="BA5" s="5">
        <v>3050.46</v>
      </c>
      <c r="BB5" s="5">
        <v>42</v>
      </c>
      <c r="BC5" s="5">
        <v>5216.915</v>
      </c>
      <c r="BD5" s="5">
        <v>39</v>
      </c>
      <c r="BE5" s="5">
        <v>4009.6549999999997</v>
      </c>
      <c r="BF5" s="5">
        <v>13</v>
      </c>
      <c r="BG5" s="4">
        <v>4466.79</v>
      </c>
      <c r="BH5" s="4">
        <v>23</v>
      </c>
      <c r="BI5" s="5">
        <v>1846.0124999999998</v>
      </c>
      <c r="BJ5" s="5">
        <v>36</v>
      </c>
      <c r="BK5" s="5">
        <v>2004.05</v>
      </c>
      <c r="BL5" s="5">
        <v>44</v>
      </c>
      <c r="BM5" s="5">
        <v>3587.269813535</v>
      </c>
      <c r="BN5" s="5">
        <v>14</v>
      </c>
    </row>
    <row r="6" spans="1:66" ht="12">
      <c r="A6" s="135">
        <v>4</v>
      </c>
      <c r="B6" s="167" t="s">
        <v>41</v>
      </c>
      <c r="C6" s="5">
        <v>3505.7514075759827</v>
      </c>
      <c r="D6" s="85">
        <v>43</v>
      </c>
      <c r="E6" s="5">
        <v>2837.95</v>
      </c>
      <c r="F6" s="5">
        <v>42</v>
      </c>
      <c r="G6" s="5">
        <v>856.3166666666667</v>
      </c>
      <c r="H6" s="5">
        <v>14</v>
      </c>
      <c r="I6" s="5">
        <v>1335.8091666666667</v>
      </c>
      <c r="J6" s="5">
        <v>31</v>
      </c>
      <c r="K6" s="5">
        <v>1952.4916666666668</v>
      </c>
      <c r="L6" s="5">
        <v>49</v>
      </c>
      <c r="M6" s="5">
        <v>3714.7779166666664</v>
      </c>
      <c r="N6" s="5">
        <v>11</v>
      </c>
      <c r="O6" s="5">
        <v>5630.394166666666</v>
      </c>
      <c r="P6" s="5">
        <v>5</v>
      </c>
      <c r="Q6" s="5">
        <v>7928.812846500001</v>
      </c>
      <c r="R6" s="5">
        <v>34</v>
      </c>
      <c r="S6" s="5">
        <v>2568.6666666666665</v>
      </c>
      <c r="T6" s="5">
        <v>21</v>
      </c>
      <c r="U6" s="5">
        <v>3416</v>
      </c>
      <c r="V6" s="5">
        <v>24</v>
      </c>
      <c r="W6" s="5">
        <v>3791.6666666666665</v>
      </c>
      <c r="X6" s="5">
        <v>46</v>
      </c>
      <c r="Y6" s="5">
        <v>3279.3333333333335</v>
      </c>
      <c r="Z6" s="5">
        <v>43</v>
      </c>
      <c r="AA6" s="5">
        <v>4528.166666666667</v>
      </c>
      <c r="AB6" s="5">
        <v>10</v>
      </c>
      <c r="AC6" s="5">
        <v>2910.2333333333336</v>
      </c>
      <c r="AD6" s="5">
        <v>24</v>
      </c>
      <c r="AE6" s="5">
        <v>4822.87</v>
      </c>
      <c r="AF6" s="5">
        <v>41</v>
      </c>
      <c r="AG6" s="5">
        <v>3344.1183333333333</v>
      </c>
      <c r="AH6" s="5">
        <v>40</v>
      </c>
      <c r="AI6" s="5">
        <v>3255.976</v>
      </c>
      <c r="AJ6" s="5">
        <v>32</v>
      </c>
      <c r="AK6" s="5">
        <v>3304.2166666666667</v>
      </c>
      <c r="AL6" s="5">
        <v>25</v>
      </c>
      <c r="AM6" s="5">
        <v>3037.4583333333335</v>
      </c>
      <c r="AN6" s="5">
        <v>36</v>
      </c>
      <c r="AO6" s="5">
        <v>4783.716666666666</v>
      </c>
      <c r="AP6" s="5">
        <v>7</v>
      </c>
      <c r="AQ6" s="5">
        <v>3434.2333333333336</v>
      </c>
      <c r="AR6" s="5">
        <v>39</v>
      </c>
      <c r="AS6" s="5">
        <v>4046.2083333333335</v>
      </c>
      <c r="AT6" s="5">
        <v>38</v>
      </c>
      <c r="AU6" s="5">
        <v>2841.985</v>
      </c>
      <c r="AV6" s="5">
        <v>45</v>
      </c>
      <c r="AW6" s="5">
        <v>4805.012500000001</v>
      </c>
      <c r="AX6" s="5">
        <v>44</v>
      </c>
      <c r="AY6" s="5">
        <v>4294.360833333333</v>
      </c>
      <c r="AZ6" s="5">
        <v>26</v>
      </c>
      <c r="BA6" s="5">
        <v>3026.25</v>
      </c>
      <c r="BB6" s="5">
        <v>44</v>
      </c>
      <c r="BC6" s="5">
        <v>4857.35</v>
      </c>
      <c r="BD6" s="5">
        <v>45</v>
      </c>
      <c r="BE6" s="5">
        <v>3959.46</v>
      </c>
      <c r="BF6" s="5">
        <v>15</v>
      </c>
      <c r="BG6" s="4">
        <v>4299.16</v>
      </c>
      <c r="BH6" s="4">
        <v>27</v>
      </c>
      <c r="BI6" s="5">
        <v>2138.55</v>
      </c>
      <c r="BJ6" s="5">
        <v>29</v>
      </c>
      <c r="BK6" s="5">
        <v>2248.391666666667</v>
      </c>
      <c r="BL6" s="5">
        <v>21</v>
      </c>
      <c r="BM6" s="5">
        <v>2719.1669627541664</v>
      </c>
      <c r="BN6" s="5">
        <v>32</v>
      </c>
    </row>
    <row r="7" spans="1:66" ht="12">
      <c r="A7" s="135">
        <v>5</v>
      </c>
      <c r="B7" t="s">
        <v>325</v>
      </c>
      <c r="C7" s="5">
        <v>3728.3545384784825</v>
      </c>
      <c r="D7" s="85">
        <v>25</v>
      </c>
      <c r="E7" s="5">
        <v>3214.55</v>
      </c>
      <c r="F7" s="5">
        <v>36</v>
      </c>
      <c r="G7" s="5">
        <v>522.3083333333333</v>
      </c>
      <c r="H7" s="5">
        <v>43</v>
      </c>
      <c r="I7" s="5">
        <v>1312.2716666666668</v>
      </c>
      <c r="J7" s="5">
        <v>35</v>
      </c>
      <c r="K7" s="5">
        <v>2609.3</v>
      </c>
      <c r="L7" s="5">
        <v>15</v>
      </c>
      <c r="M7" s="5">
        <v>3645.398333333334</v>
      </c>
      <c r="N7" s="5">
        <v>13</v>
      </c>
      <c r="O7" s="5">
        <v>4732.830833333333</v>
      </c>
      <c r="P7" s="5">
        <v>15</v>
      </c>
      <c r="Q7" s="5">
        <v>7951.88904125</v>
      </c>
      <c r="R7" s="5">
        <v>33</v>
      </c>
      <c r="S7" s="5">
        <v>2747.3333333333335</v>
      </c>
      <c r="T7" s="5">
        <v>16</v>
      </c>
      <c r="U7" s="5">
        <v>3440.6666666666665</v>
      </c>
      <c r="V7" s="5">
        <v>22</v>
      </c>
      <c r="W7" s="5">
        <v>4696.666666666667</v>
      </c>
      <c r="X7" s="5">
        <v>28</v>
      </c>
      <c r="Y7" s="5">
        <v>3774</v>
      </c>
      <c r="Z7" s="5">
        <v>38</v>
      </c>
      <c r="AA7" s="5">
        <v>3878.0833333333335</v>
      </c>
      <c r="AB7" s="5">
        <v>41</v>
      </c>
      <c r="AC7" s="5">
        <v>2969.1</v>
      </c>
      <c r="AD7" s="5">
        <v>20</v>
      </c>
      <c r="AE7" s="5">
        <v>5966.545</v>
      </c>
      <c r="AF7" s="5">
        <v>6</v>
      </c>
      <c r="AG7" s="5">
        <v>3305.1133333333332</v>
      </c>
      <c r="AH7" s="5">
        <v>41</v>
      </c>
      <c r="AI7" s="5">
        <v>3284.6693333333333</v>
      </c>
      <c r="AJ7" s="5">
        <v>30</v>
      </c>
      <c r="AK7" s="5">
        <v>3721.1666666666665</v>
      </c>
      <c r="AL7" s="5">
        <v>19</v>
      </c>
      <c r="AM7" s="5">
        <v>3750.308333333333</v>
      </c>
      <c r="AN7" s="5">
        <v>12</v>
      </c>
      <c r="AO7" s="5">
        <v>3952.058333333333</v>
      </c>
      <c r="AP7" s="5">
        <v>45</v>
      </c>
      <c r="AQ7" s="5">
        <v>3555.2833333333333</v>
      </c>
      <c r="AR7" s="5">
        <v>30</v>
      </c>
      <c r="AS7" s="5">
        <v>5308.266666666666</v>
      </c>
      <c r="AT7" s="5">
        <v>20</v>
      </c>
      <c r="AU7" s="5">
        <v>3758.8266666666664</v>
      </c>
      <c r="AV7" s="5">
        <v>29</v>
      </c>
      <c r="AW7" s="5">
        <v>5815.555833333333</v>
      </c>
      <c r="AX7" s="5">
        <v>13</v>
      </c>
      <c r="AY7" s="5">
        <v>3682.61</v>
      </c>
      <c r="AZ7" s="5">
        <v>45</v>
      </c>
      <c r="BA7" s="5">
        <v>3235.1733333333336</v>
      </c>
      <c r="BB7" s="5">
        <v>30</v>
      </c>
      <c r="BC7" s="5">
        <v>4964.98</v>
      </c>
      <c r="BD7" s="5">
        <v>42</v>
      </c>
      <c r="BE7" s="5">
        <v>3675.465</v>
      </c>
      <c r="BF7" s="5">
        <v>30</v>
      </c>
      <c r="BG7" s="4">
        <v>4981.78</v>
      </c>
      <c r="BH7" s="4">
        <v>6</v>
      </c>
      <c r="BI7" s="5">
        <v>1899.8125</v>
      </c>
      <c r="BJ7" s="5">
        <v>34</v>
      </c>
      <c r="BK7" s="5">
        <v>2425.4833333333336</v>
      </c>
      <c r="BL7" s="5">
        <v>5</v>
      </c>
      <c r="BM7" s="5">
        <v>3430.0190865283334</v>
      </c>
      <c r="BN7" s="5">
        <v>19</v>
      </c>
    </row>
    <row r="8" spans="1:66" ht="12">
      <c r="A8" s="135">
        <v>6</v>
      </c>
      <c r="B8" t="s">
        <v>738</v>
      </c>
      <c r="C8" s="5">
        <v>3579.650421574802</v>
      </c>
      <c r="D8" s="85">
        <v>38</v>
      </c>
      <c r="E8" s="5">
        <v>2748.2833333333333</v>
      </c>
      <c r="F8" s="5">
        <v>43</v>
      </c>
      <c r="G8" s="5">
        <v>472.9916666666666</v>
      </c>
      <c r="H8" s="5">
        <v>47</v>
      </c>
      <c r="I8" s="5">
        <v>1132.0416666666667</v>
      </c>
      <c r="J8" s="5">
        <v>48</v>
      </c>
      <c r="K8" s="5">
        <v>2311.1583333333333</v>
      </c>
      <c r="L8" s="5">
        <v>39</v>
      </c>
      <c r="M8" s="5">
        <v>2903.742916666666</v>
      </c>
      <c r="N8" s="5">
        <v>30</v>
      </c>
      <c r="O8" s="5">
        <v>4266.34</v>
      </c>
      <c r="P8" s="5">
        <v>21</v>
      </c>
      <c r="Q8" s="5">
        <v>7959.90557725</v>
      </c>
      <c r="R8" s="5">
        <v>32</v>
      </c>
      <c r="S8" s="5">
        <v>2706.3333333333335</v>
      </c>
      <c r="T8" s="5">
        <v>17</v>
      </c>
      <c r="U8" s="5">
        <v>3329.6666666666665</v>
      </c>
      <c r="V8" s="5">
        <v>25</v>
      </c>
      <c r="W8" s="5">
        <v>4597.666666666667</v>
      </c>
      <c r="X8" s="5">
        <v>30</v>
      </c>
      <c r="Y8" s="5">
        <v>3958.3333333333335</v>
      </c>
      <c r="Z8" s="5">
        <v>36</v>
      </c>
      <c r="AA8" s="5">
        <v>4032.758333333333</v>
      </c>
      <c r="AB8" s="5">
        <v>33</v>
      </c>
      <c r="AC8" s="5">
        <v>2647.5</v>
      </c>
      <c r="AD8" s="5">
        <v>33</v>
      </c>
      <c r="AE8" s="5">
        <v>5675.02</v>
      </c>
      <c r="AF8" s="5">
        <v>18</v>
      </c>
      <c r="AG8" s="5">
        <v>3773.6216666666664</v>
      </c>
      <c r="AH8" s="5">
        <v>26</v>
      </c>
      <c r="AI8" s="5">
        <v>3448.2213333333334</v>
      </c>
      <c r="AJ8" s="5">
        <v>24</v>
      </c>
      <c r="AK8" s="5">
        <v>4021.55</v>
      </c>
      <c r="AL8" s="5">
        <v>11</v>
      </c>
      <c r="AM8" s="5">
        <v>4088.8</v>
      </c>
      <c r="AN8" s="5">
        <v>3</v>
      </c>
      <c r="AO8" s="5">
        <v>4198.641666666667</v>
      </c>
      <c r="AP8" s="5">
        <v>40</v>
      </c>
      <c r="AQ8" s="5">
        <v>3566.491666666667</v>
      </c>
      <c r="AR8" s="5">
        <v>29</v>
      </c>
      <c r="AS8" s="5">
        <v>5070.65</v>
      </c>
      <c r="AT8" s="5">
        <v>24</v>
      </c>
      <c r="AU8" s="5">
        <v>2731.0225000000005</v>
      </c>
      <c r="AV8" s="5">
        <v>47</v>
      </c>
      <c r="AW8" s="5">
        <v>5033.214166666666</v>
      </c>
      <c r="AX8" s="5">
        <v>37</v>
      </c>
      <c r="AY8" s="5">
        <v>3828.094166666667</v>
      </c>
      <c r="AZ8" s="5">
        <v>42</v>
      </c>
      <c r="BA8" s="5">
        <v>3182.27</v>
      </c>
      <c r="BB8" s="5">
        <v>35</v>
      </c>
      <c r="BC8" s="5">
        <v>4952.825</v>
      </c>
      <c r="BD8" s="5">
        <v>43</v>
      </c>
      <c r="BE8" s="5">
        <v>3996.225</v>
      </c>
      <c r="BF8" s="5">
        <v>14</v>
      </c>
      <c r="BG8" s="4">
        <v>3695.68</v>
      </c>
      <c r="BH8" s="4">
        <v>48</v>
      </c>
      <c r="BI8" s="5">
        <v>1405.525</v>
      </c>
      <c r="BJ8" s="5">
        <v>45</v>
      </c>
      <c r="BK8" s="5">
        <v>2082.508333333333</v>
      </c>
      <c r="BL8" s="5">
        <v>39</v>
      </c>
      <c r="BM8" s="5">
        <v>3663.600403719167</v>
      </c>
      <c r="BN8" s="5">
        <v>12</v>
      </c>
    </row>
    <row r="9" spans="1:66" ht="12">
      <c r="A9" s="135">
        <v>7</v>
      </c>
      <c r="B9" t="s">
        <v>165</v>
      </c>
      <c r="C9" s="5">
        <v>3923.41234299542</v>
      </c>
      <c r="D9" s="85">
        <v>8</v>
      </c>
      <c r="E9" s="5">
        <v>3994.65</v>
      </c>
      <c r="F9" s="5">
        <v>15</v>
      </c>
      <c r="G9" s="5">
        <v>766.65</v>
      </c>
      <c r="H9" s="5">
        <v>22</v>
      </c>
      <c r="I9" s="5">
        <v>1640.9</v>
      </c>
      <c r="J9" s="5">
        <v>9</v>
      </c>
      <c r="K9" s="5">
        <v>2461.35</v>
      </c>
      <c r="L9" s="5">
        <v>28</v>
      </c>
      <c r="M9" s="5">
        <v>3828.87875</v>
      </c>
      <c r="N9" s="5">
        <v>9</v>
      </c>
      <c r="O9" s="5">
        <v>5441.87</v>
      </c>
      <c r="P9" s="5">
        <v>9</v>
      </c>
      <c r="Q9" s="5">
        <v>8507.8871815</v>
      </c>
      <c r="R9" s="5">
        <v>15</v>
      </c>
      <c r="S9" s="5">
        <v>2869.3333333333335</v>
      </c>
      <c r="T9" s="5">
        <v>11</v>
      </c>
      <c r="U9" s="5">
        <v>2762</v>
      </c>
      <c r="V9" s="5">
        <v>43</v>
      </c>
      <c r="W9" s="5">
        <v>5182</v>
      </c>
      <c r="X9" s="5">
        <v>10</v>
      </c>
      <c r="Y9" s="5">
        <v>5072.666666666667</v>
      </c>
      <c r="Z9" s="5">
        <v>5</v>
      </c>
      <c r="AA9" s="5">
        <v>3768.2416666666663</v>
      </c>
      <c r="AB9" s="5">
        <v>44</v>
      </c>
      <c r="AC9" s="5">
        <v>3122.7</v>
      </c>
      <c r="AD9" s="5">
        <v>18</v>
      </c>
      <c r="AE9" s="5">
        <v>5812.56</v>
      </c>
      <c r="AF9" s="5">
        <v>12</v>
      </c>
      <c r="AG9" s="5">
        <v>4005.41</v>
      </c>
      <c r="AH9" s="5">
        <v>20</v>
      </c>
      <c r="AI9" s="5">
        <v>3189.981333333333</v>
      </c>
      <c r="AJ9" s="5">
        <v>38</v>
      </c>
      <c r="AK9" s="5">
        <v>4328.658333333334</v>
      </c>
      <c r="AL9" s="5">
        <v>4</v>
      </c>
      <c r="AM9" s="5">
        <v>3839.975</v>
      </c>
      <c r="AN9" s="5">
        <v>6</v>
      </c>
      <c r="AO9" s="5">
        <v>4487.816666666667</v>
      </c>
      <c r="AP9" s="5">
        <v>22</v>
      </c>
      <c r="AQ9" s="5">
        <v>3488.0333333333333</v>
      </c>
      <c r="AR9" s="5">
        <v>34</v>
      </c>
      <c r="AS9" s="5">
        <v>5659.087500000001</v>
      </c>
      <c r="AT9" s="5">
        <v>12</v>
      </c>
      <c r="AU9" s="5">
        <v>4417.428333333333</v>
      </c>
      <c r="AV9" s="5">
        <v>13</v>
      </c>
      <c r="AW9" s="5">
        <v>4981.655833333333</v>
      </c>
      <c r="AX9" s="5">
        <v>39</v>
      </c>
      <c r="AY9" s="5">
        <v>3810.8333333333335</v>
      </c>
      <c r="AZ9" s="5">
        <v>43</v>
      </c>
      <c r="BA9" s="5">
        <v>2950.93</v>
      </c>
      <c r="BB9" s="5">
        <v>47</v>
      </c>
      <c r="BC9" s="5">
        <v>6203.155000000001</v>
      </c>
      <c r="BD9" s="5">
        <v>11</v>
      </c>
      <c r="BE9" s="5">
        <v>4245.68</v>
      </c>
      <c r="BF9" s="5">
        <v>11</v>
      </c>
      <c r="BG9" s="4">
        <v>4563.63</v>
      </c>
      <c r="BH9" s="4">
        <v>20</v>
      </c>
      <c r="BI9" s="5">
        <v>1735.05</v>
      </c>
      <c r="BJ9" s="5">
        <v>37</v>
      </c>
      <c r="BK9" s="5">
        <v>1726.0833333333333</v>
      </c>
      <c r="BL9" s="5">
        <v>52</v>
      </c>
      <c r="BM9" s="5">
        <v>3826.524433530833</v>
      </c>
      <c r="BN9" s="5">
        <v>6</v>
      </c>
    </row>
    <row r="10" spans="1:66" ht="12">
      <c r="A10" s="135">
        <v>8</v>
      </c>
      <c r="B10" t="s">
        <v>163</v>
      </c>
      <c r="C10" s="5">
        <v>3642.3772023308425</v>
      </c>
      <c r="D10" s="85">
        <v>32</v>
      </c>
      <c r="E10" s="5">
        <v>3535.108333333333</v>
      </c>
      <c r="F10" s="5">
        <v>29</v>
      </c>
      <c r="G10" s="5">
        <v>661.2916666666666</v>
      </c>
      <c r="H10" s="5">
        <v>33</v>
      </c>
      <c r="I10" s="5">
        <v>1515.1425</v>
      </c>
      <c r="J10" s="5">
        <v>19</v>
      </c>
      <c r="K10" s="5">
        <v>2470.316666666667</v>
      </c>
      <c r="L10" s="5">
        <v>24</v>
      </c>
      <c r="M10" s="5">
        <v>3133.401666666667</v>
      </c>
      <c r="N10" s="5">
        <v>21</v>
      </c>
      <c r="O10" s="5">
        <v>4989.95</v>
      </c>
      <c r="P10" s="5">
        <v>13</v>
      </c>
      <c r="Q10" s="5">
        <v>7529.906755</v>
      </c>
      <c r="R10" s="5">
        <v>41</v>
      </c>
      <c r="S10" s="5">
        <v>2961</v>
      </c>
      <c r="T10" s="5">
        <v>6</v>
      </c>
      <c r="U10" s="5">
        <v>3611</v>
      </c>
      <c r="V10" s="5">
        <v>16</v>
      </c>
      <c r="W10" s="5">
        <v>4809</v>
      </c>
      <c r="X10" s="5">
        <v>23</v>
      </c>
      <c r="Y10" s="5">
        <v>5081.333333333333</v>
      </c>
      <c r="Z10" s="5">
        <v>4</v>
      </c>
      <c r="AA10" s="5">
        <v>3723.4083333333333</v>
      </c>
      <c r="AB10" s="5">
        <v>47</v>
      </c>
      <c r="AC10" s="5">
        <v>3076.066666666667</v>
      </c>
      <c r="AD10" s="5">
        <v>19</v>
      </c>
      <c r="AE10" s="5">
        <v>5666.05</v>
      </c>
      <c r="AF10" s="5">
        <v>19</v>
      </c>
      <c r="AG10" s="5">
        <v>3627.9133333333334</v>
      </c>
      <c r="AH10" s="5">
        <v>30</v>
      </c>
      <c r="AI10" s="5">
        <v>2834.1839999999997</v>
      </c>
      <c r="AJ10" s="5">
        <v>49</v>
      </c>
      <c r="AK10" s="5">
        <v>3183.1666666666665</v>
      </c>
      <c r="AL10" s="5">
        <v>26</v>
      </c>
      <c r="AM10" s="5">
        <v>3077.808333333334</v>
      </c>
      <c r="AN10" s="5">
        <v>33</v>
      </c>
      <c r="AO10" s="5">
        <v>3880.3250000000003</v>
      </c>
      <c r="AP10" s="5">
        <v>46</v>
      </c>
      <c r="AQ10" s="5">
        <v>3333.3583333333336</v>
      </c>
      <c r="AR10" s="5">
        <v>42</v>
      </c>
      <c r="AS10" s="5">
        <v>4939.512500000001</v>
      </c>
      <c r="AT10" s="5">
        <v>29</v>
      </c>
      <c r="AU10" s="5">
        <v>3747.17</v>
      </c>
      <c r="AV10" s="5">
        <v>30</v>
      </c>
      <c r="AW10" s="5">
        <v>4028.275</v>
      </c>
      <c r="AX10" s="5">
        <v>49</v>
      </c>
      <c r="AY10" s="5">
        <v>4633.749166666666</v>
      </c>
      <c r="AZ10" s="5">
        <v>10</v>
      </c>
      <c r="BA10" s="5">
        <v>3469.2033333333334</v>
      </c>
      <c r="BB10" s="5">
        <v>17</v>
      </c>
      <c r="BC10" s="5">
        <v>4647.125</v>
      </c>
      <c r="BD10" s="5">
        <v>47</v>
      </c>
      <c r="BE10" s="5">
        <v>3424.72</v>
      </c>
      <c r="BF10" s="5">
        <v>38</v>
      </c>
      <c r="BG10" s="4">
        <v>4617.83</v>
      </c>
      <c r="BH10" s="4">
        <v>18</v>
      </c>
      <c r="BI10" s="5">
        <v>1990.6</v>
      </c>
      <c r="BJ10" s="5">
        <v>30</v>
      </c>
      <c r="BK10" s="5">
        <v>2311.1583333333333</v>
      </c>
      <c r="BL10" s="5">
        <v>14</v>
      </c>
      <c r="BM10" s="5">
        <v>3676.8064958150003</v>
      </c>
      <c r="BN10" s="5">
        <v>11</v>
      </c>
    </row>
    <row r="11" spans="1:66" ht="12">
      <c r="A11" s="135">
        <v>9</v>
      </c>
      <c r="B11" t="s">
        <v>327</v>
      </c>
      <c r="C11" s="5">
        <v>3941.370151884241</v>
      </c>
      <c r="D11" s="85">
        <v>7</v>
      </c>
      <c r="E11" s="5">
        <v>4261.408333333334</v>
      </c>
      <c r="F11" s="5">
        <v>4</v>
      </c>
      <c r="G11" s="5">
        <v>719.575</v>
      </c>
      <c r="H11" s="5">
        <v>25</v>
      </c>
      <c r="I11" s="5">
        <v>1202.43</v>
      </c>
      <c r="J11" s="5">
        <v>41</v>
      </c>
      <c r="K11" s="5">
        <v>2923.133333333333</v>
      </c>
      <c r="L11" s="5">
        <v>4</v>
      </c>
      <c r="M11" s="5">
        <v>2989.8229166666665</v>
      </c>
      <c r="N11" s="5">
        <v>26</v>
      </c>
      <c r="O11" s="5">
        <v>4761.075833333333</v>
      </c>
      <c r="P11" s="5">
        <v>14</v>
      </c>
      <c r="Q11" s="5">
        <v>8514.542522</v>
      </c>
      <c r="R11" s="5">
        <v>14</v>
      </c>
      <c r="S11" s="5">
        <v>2607.6666666666665</v>
      </c>
      <c r="T11" s="5">
        <v>20</v>
      </c>
      <c r="U11" s="5">
        <v>3546.3333333333335</v>
      </c>
      <c r="V11" s="5">
        <v>19</v>
      </c>
      <c r="W11" s="5">
        <v>4596</v>
      </c>
      <c r="X11" s="5">
        <v>31</v>
      </c>
      <c r="Y11" s="5">
        <v>4859</v>
      </c>
      <c r="Z11" s="5">
        <v>11</v>
      </c>
      <c r="AA11" s="5">
        <v>3992.408333333333</v>
      </c>
      <c r="AB11" s="5">
        <v>36</v>
      </c>
      <c r="AC11" s="5">
        <v>3564.9</v>
      </c>
      <c r="AD11" s="5">
        <v>3</v>
      </c>
      <c r="AE11" s="5">
        <v>5689.97</v>
      </c>
      <c r="AF11" s="5">
        <v>17</v>
      </c>
      <c r="AG11" s="5">
        <v>3948.2475</v>
      </c>
      <c r="AH11" s="5">
        <v>21</v>
      </c>
      <c r="AI11" s="5">
        <v>3492.696</v>
      </c>
      <c r="AJ11" s="5">
        <v>21</v>
      </c>
      <c r="AK11" s="5">
        <v>3945.3333333333335</v>
      </c>
      <c r="AL11" s="5">
        <v>14</v>
      </c>
      <c r="AM11" s="5">
        <v>3517.1749999999997</v>
      </c>
      <c r="AN11" s="5">
        <v>21</v>
      </c>
      <c r="AO11" s="5">
        <v>4720.95</v>
      </c>
      <c r="AP11" s="5">
        <v>9</v>
      </c>
      <c r="AQ11" s="5">
        <v>4104.491666666667</v>
      </c>
      <c r="AR11" s="5">
        <v>8</v>
      </c>
      <c r="AS11" s="5">
        <v>4719.829166666666</v>
      </c>
      <c r="AT11" s="5">
        <v>34</v>
      </c>
      <c r="AU11" s="5">
        <v>3833.025833333333</v>
      </c>
      <c r="AV11" s="5">
        <v>25</v>
      </c>
      <c r="AW11" s="5">
        <v>6221.5216666666665</v>
      </c>
      <c r="AX11" s="5">
        <v>7</v>
      </c>
      <c r="AY11" s="5">
        <v>4991.295</v>
      </c>
      <c r="AZ11" s="5">
        <v>2</v>
      </c>
      <c r="BA11" s="5">
        <v>3456.65</v>
      </c>
      <c r="BB11" s="5">
        <v>18</v>
      </c>
      <c r="BC11" s="5">
        <v>5581.64</v>
      </c>
      <c r="BD11" s="5">
        <v>28</v>
      </c>
      <c r="BE11" s="5">
        <v>3913.58</v>
      </c>
      <c r="BF11" s="5">
        <v>17</v>
      </c>
      <c r="BG11" s="4">
        <v>4079.72</v>
      </c>
      <c r="BH11" s="4">
        <v>32</v>
      </c>
      <c r="BI11" s="5">
        <v>1990.6</v>
      </c>
      <c r="BJ11" s="5">
        <v>30</v>
      </c>
      <c r="BK11" s="5">
        <v>2542.05</v>
      </c>
      <c r="BL11" s="5">
        <v>2</v>
      </c>
      <c r="BM11" s="5">
        <v>3658.488476565833</v>
      </c>
      <c r="BN11" s="5">
        <v>13</v>
      </c>
    </row>
    <row r="12" spans="1:66" ht="12">
      <c r="A12" s="135">
        <v>10</v>
      </c>
      <c r="B12" t="s">
        <v>329</v>
      </c>
      <c r="C12" s="5">
        <v>3873.9863232852244</v>
      </c>
      <c r="D12" s="85">
        <v>13</v>
      </c>
      <c r="E12" s="5">
        <v>4954.083333333333</v>
      </c>
      <c r="F12" s="5">
        <v>1</v>
      </c>
      <c r="G12" s="5">
        <v>883.2166666666666</v>
      </c>
      <c r="H12" s="5">
        <v>13</v>
      </c>
      <c r="I12" s="5">
        <v>1511.555833333333</v>
      </c>
      <c r="J12" s="5">
        <v>20</v>
      </c>
      <c r="K12" s="5">
        <v>2559.9833333333336</v>
      </c>
      <c r="L12" s="5">
        <v>19</v>
      </c>
      <c r="M12" s="5">
        <v>1919.315</v>
      </c>
      <c r="N12" s="5">
        <v>48</v>
      </c>
      <c r="O12" s="5">
        <v>2395.8933333333334</v>
      </c>
      <c r="P12" s="5">
        <v>43</v>
      </c>
      <c r="Q12" s="5">
        <v>8255.05933425</v>
      </c>
      <c r="R12" s="5">
        <v>23</v>
      </c>
      <c r="S12" s="5">
        <v>1447</v>
      </c>
      <c r="T12" s="5">
        <v>48</v>
      </c>
      <c r="U12" s="5">
        <v>3145.3333333333335</v>
      </c>
      <c r="V12" s="5">
        <v>32</v>
      </c>
      <c r="W12" s="5">
        <v>5683.333333333333</v>
      </c>
      <c r="X12" s="5">
        <v>1</v>
      </c>
      <c r="Y12" s="5">
        <v>5457.333333333333</v>
      </c>
      <c r="Z12" s="5">
        <v>1</v>
      </c>
      <c r="AA12" s="5">
        <v>4236.75</v>
      </c>
      <c r="AB12" s="5">
        <v>22</v>
      </c>
      <c r="AC12" s="5">
        <v>3334.5</v>
      </c>
      <c r="AD12" s="5">
        <v>9</v>
      </c>
      <c r="AE12" s="5">
        <v>5020.21</v>
      </c>
      <c r="AF12" s="5">
        <v>37</v>
      </c>
      <c r="AG12" s="5">
        <v>4502.611666666667</v>
      </c>
      <c r="AH12" s="5">
        <v>2</v>
      </c>
      <c r="AI12" s="5">
        <v>3791.1066666666666</v>
      </c>
      <c r="AJ12" s="5">
        <v>7</v>
      </c>
      <c r="AK12" s="5">
        <v>3142.816666666667</v>
      </c>
      <c r="AL12" s="5">
        <v>28</v>
      </c>
      <c r="AM12" s="5">
        <v>3526.1416666666664</v>
      </c>
      <c r="AN12" s="5">
        <v>20</v>
      </c>
      <c r="AO12" s="5">
        <v>4759.058333333333</v>
      </c>
      <c r="AP12" s="5">
        <v>8</v>
      </c>
      <c r="AQ12" s="5">
        <v>3535.1083333333336</v>
      </c>
      <c r="AR12" s="5">
        <v>31</v>
      </c>
      <c r="AS12" s="5">
        <v>5577.266666666666</v>
      </c>
      <c r="AT12" s="5">
        <v>13</v>
      </c>
      <c r="AU12" s="5">
        <v>3811.9541666666664</v>
      </c>
      <c r="AV12" s="5">
        <v>26</v>
      </c>
      <c r="AW12" s="5">
        <v>5890.427499999999</v>
      </c>
      <c r="AX12" s="5">
        <v>12</v>
      </c>
      <c r="AY12" s="5">
        <v>4458.899166666666</v>
      </c>
      <c r="AZ12" s="5">
        <v>20</v>
      </c>
      <c r="BA12" s="5">
        <v>3194.8233333333333</v>
      </c>
      <c r="BB12" s="5">
        <v>33</v>
      </c>
      <c r="BC12" s="5">
        <v>6443.405000000001</v>
      </c>
      <c r="BD12" s="5">
        <v>5</v>
      </c>
      <c r="BE12" s="5">
        <v>3708.51</v>
      </c>
      <c r="BF12" s="5">
        <v>27</v>
      </c>
      <c r="BG12" s="4">
        <v>4581.24</v>
      </c>
      <c r="BH12" s="4">
        <v>19</v>
      </c>
      <c r="BI12" s="5">
        <v>1933.4375</v>
      </c>
      <c r="BJ12" s="5">
        <v>33</v>
      </c>
      <c r="BK12" s="5">
        <v>2412.0333333333333</v>
      </c>
      <c r="BL12" s="5">
        <v>7</v>
      </c>
      <c r="BM12" s="5">
        <v>3809.680145128333</v>
      </c>
      <c r="BN12" s="5">
        <v>7</v>
      </c>
    </row>
    <row r="13" spans="1:66" ht="12">
      <c r="A13" s="135">
        <v>11</v>
      </c>
      <c r="B13" t="s">
        <v>332</v>
      </c>
      <c r="C13" s="5">
        <v>3366.049340159213</v>
      </c>
      <c r="D13" s="85">
        <v>48</v>
      </c>
      <c r="E13" s="5">
        <v>3819.8</v>
      </c>
      <c r="F13" s="5">
        <v>21</v>
      </c>
      <c r="G13" s="5">
        <v>647.8416666666666</v>
      </c>
      <c r="H13" s="5">
        <v>36</v>
      </c>
      <c r="I13" s="5">
        <v>1543.8358333333333</v>
      </c>
      <c r="J13" s="5">
        <v>17</v>
      </c>
      <c r="K13" s="5">
        <v>2611.5416666666665</v>
      </c>
      <c r="L13" s="5">
        <v>13</v>
      </c>
      <c r="M13" s="5">
        <v>1371.787916666667</v>
      </c>
      <c r="N13" s="5">
        <v>50</v>
      </c>
      <c r="O13" s="5">
        <v>1593.1525</v>
      </c>
      <c r="P13" s="5">
        <v>49</v>
      </c>
      <c r="Q13" s="5">
        <v>7445.66127125</v>
      </c>
      <c r="R13" s="5">
        <v>42</v>
      </c>
      <c r="S13" s="5">
        <v>1524.6666666666667</v>
      </c>
      <c r="T13" s="5">
        <v>47</v>
      </c>
      <c r="U13" s="5">
        <v>3077</v>
      </c>
      <c r="V13" s="5">
        <v>34</v>
      </c>
      <c r="W13" s="5">
        <v>4942</v>
      </c>
      <c r="X13" s="5">
        <v>18</v>
      </c>
      <c r="Y13" s="5">
        <v>3969</v>
      </c>
      <c r="Z13" s="5">
        <v>35</v>
      </c>
      <c r="AA13" s="5">
        <v>3981.2</v>
      </c>
      <c r="AB13" s="5">
        <v>37</v>
      </c>
      <c r="AC13" s="5">
        <v>2406.3</v>
      </c>
      <c r="AD13" s="5">
        <v>38</v>
      </c>
      <c r="AE13" s="5">
        <v>5800.6</v>
      </c>
      <c r="AF13" s="5">
        <v>13</v>
      </c>
      <c r="AG13" s="5">
        <v>3897.361666666666</v>
      </c>
      <c r="AH13" s="5">
        <v>24</v>
      </c>
      <c r="AI13" s="5">
        <v>3504.1733333333336</v>
      </c>
      <c r="AJ13" s="5">
        <v>20</v>
      </c>
      <c r="AK13" s="5">
        <v>2261.8416666666667</v>
      </c>
      <c r="AL13" s="5">
        <v>41</v>
      </c>
      <c r="AM13" s="5">
        <v>2405.308333333333</v>
      </c>
      <c r="AN13" s="5">
        <v>49</v>
      </c>
      <c r="AO13" s="5">
        <v>4295.033333333333</v>
      </c>
      <c r="AP13" s="5">
        <v>37</v>
      </c>
      <c r="AQ13" s="5">
        <v>3570.975</v>
      </c>
      <c r="AR13" s="5">
        <v>28</v>
      </c>
      <c r="AS13" s="5">
        <v>3647.191666666667</v>
      </c>
      <c r="AT13" s="5">
        <v>40</v>
      </c>
      <c r="AU13" s="5">
        <v>2605.9375</v>
      </c>
      <c r="AV13" s="5">
        <v>48</v>
      </c>
      <c r="AW13" s="5">
        <v>4935.4775</v>
      </c>
      <c r="AX13" s="5">
        <v>41</v>
      </c>
      <c r="AY13" s="5">
        <v>3622.533333333333</v>
      </c>
      <c r="AZ13" s="5">
        <v>47</v>
      </c>
      <c r="BA13" s="5">
        <v>3254.0033333333336</v>
      </c>
      <c r="BB13" s="5">
        <v>29</v>
      </c>
      <c r="BC13" s="5">
        <v>5651.994999999999</v>
      </c>
      <c r="BD13" s="5">
        <v>27</v>
      </c>
      <c r="BE13" s="5">
        <v>3814.18</v>
      </c>
      <c r="BF13" s="5">
        <v>24</v>
      </c>
      <c r="BG13" s="4">
        <v>4893.81</v>
      </c>
      <c r="BH13" s="4">
        <v>9</v>
      </c>
      <c r="BI13" s="5">
        <v>2757.25</v>
      </c>
      <c r="BJ13" s="5">
        <v>16</v>
      </c>
      <c r="BK13" s="5">
        <v>1921.1083333333333</v>
      </c>
      <c r="BL13" s="5">
        <v>47</v>
      </c>
      <c r="BM13" s="5">
        <v>3465.65539639</v>
      </c>
      <c r="BN13" s="5">
        <v>17</v>
      </c>
    </row>
    <row r="14" spans="1:66" ht="12">
      <c r="A14" s="135">
        <v>12</v>
      </c>
      <c r="B14" t="s">
        <v>334</v>
      </c>
      <c r="C14" s="5">
        <v>3923.0755250142975</v>
      </c>
      <c r="D14" s="85">
        <v>9</v>
      </c>
      <c r="E14" s="5">
        <v>4037.241666666667</v>
      </c>
      <c r="F14" s="5">
        <v>13</v>
      </c>
      <c r="G14" s="5">
        <v>659.05</v>
      </c>
      <c r="H14" s="5">
        <v>34</v>
      </c>
      <c r="I14" s="5">
        <v>1252.6433333333332</v>
      </c>
      <c r="J14" s="5">
        <v>40</v>
      </c>
      <c r="K14" s="5">
        <v>2714.6583333333333</v>
      </c>
      <c r="L14" s="5">
        <v>10</v>
      </c>
      <c r="M14" s="5">
        <v>2320.4612500000003</v>
      </c>
      <c r="N14" s="5">
        <v>39</v>
      </c>
      <c r="O14" s="5">
        <v>2562.8974999999996</v>
      </c>
      <c r="P14" s="5">
        <v>42</v>
      </c>
      <c r="Q14" s="5">
        <v>8963.3383135</v>
      </c>
      <c r="R14" s="5">
        <v>7</v>
      </c>
      <c r="S14" s="5">
        <v>2556</v>
      </c>
      <c r="T14" s="5">
        <v>22</v>
      </c>
      <c r="U14" s="5">
        <v>3901</v>
      </c>
      <c r="V14" s="5">
        <v>7</v>
      </c>
      <c r="W14" s="5">
        <v>5061.666666666667</v>
      </c>
      <c r="X14" s="5">
        <v>13</v>
      </c>
      <c r="Y14" s="5">
        <v>4616</v>
      </c>
      <c r="Z14" s="5">
        <v>19</v>
      </c>
      <c r="AA14" s="5">
        <v>4079.8333333333335</v>
      </c>
      <c r="AB14" s="5">
        <v>32</v>
      </c>
      <c r="AC14" s="5">
        <v>2910.933333333333</v>
      </c>
      <c r="AD14" s="5">
        <v>23</v>
      </c>
      <c r="AE14" s="5">
        <v>6304.415000000001</v>
      </c>
      <c r="AF14" s="5">
        <v>2</v>
      </c>
      <c r="AG14" s="5">
        <v>3611.773333333333</v>
      </c>
      <c r="AH14" s="5">
        <v>31</v>
      </c>
      <c r="AI14" s="5">
        <v>3845.624</v>
      </c>
      <c r="AJ14" s="5">
        <v>3</v>
      </c>
      <c r="AK14" s="5">
        <v>4259.166666666667</v>
      </c>
      <c r="AL14" s="5">
        <v>5</v>
      </c>
      <c r="AM14" s="5">
        <v>3286.2833333333333</v>
      </c>
      <c r="AN14" s="5">
        <v>27</v>
      </c>
      <c r="AO14" s="5">
        <v>5469.666666666667</v>
      </c>
      <c r="AP14" s="5">
        <v>1</v>
      </c>
      <c r="AQ14" s="5">
        <v>4180.708333333333</v>
      </c>
      <c r="AR14" s="5">
        <v>6</v>
      </c>
      <c r="AS14" s="5">
        <v>5020.212500000001</v>
      </c>
      <c r="AT14" s="5">
        <v>26</v>
      </c>
      <c r="AU14" s="5">
        <v>3022.2149999999997</v>
      </c>
      <c r="AV14" s="5">
        <v>41</v>
      </c>
      <c r="AW14" s="5">
        <v>5771.170833333334</v>
      </c>
      <c r="AX14" s="5">
        <v>15</v>
      </c>
      <c r="AY14" s="5">
        <v>5039.490833333333</v>
      </c>
      <c r="AZ14" s="5">
        <v>1</v>
      </c>
      <c r="BA14" s="5">
        <v>3694.2666666666664</v>
      </c>
      <c r="BB14" s="5">
        <v>2</v>
      </c>
      <c r="BC14" s="5">
        <v>5875.745000000001</v>
      </c>
      <c r="BD14" s="5">
        <v>18</v>
      </c>
      <c r="BE14" s="5">
        <v>4526.015</v>
      </c>
      <c r="BF14" s="5">
        <v>5</v>
      </c>
      <c r="BG14" s="4">
        <v>4074.77</v>
      </c>
      <c r="BH14" s="4">
        <v>33</v>
      </c>
      <c r="BI14" s="5">
        <v>2145.275</v>
      </c>
      <c r="BJ14" s="5">
        <v>28</v>
      </c>
      <c r="BK14" s="5">
        <v>2326.85</v>
      </c>
      <c r="BL14" s="5">
        <v>12</v>
      </c>
      <c r="BM14" s="5">
        <v>3191.9321574241662</v>
      </c>
      <c r="BN14" s="5">
        <v>24</v>
      </c>
    </row>
    <row r="15" spans="1:66" ht="12">
      <c r="A15" s="135">
        <v>13</v>
      </c>
      <c r="B15" t="s">
        <v>336</v>
      </c>
      <c r="C15" s="5">
        <v>4035.6867857127245</v>
      </c>
      <c r="D15" s="85">
        <v>3</v>
      </c>
      <c r="E15" s="5">
        <v>3999.133333333333</v>
      </c>
      <c r="F15" s="5">
        <v>14</v>
      </c>
      <c r="G15" s="5">
        <v>809.2416666666668</v>
      </c>
      <c r="H15" s="5">
        <v>17</v>
      </c>
      <c r="I15" s="5">
        <v>1391.6266666666668</v>
      </c>
      <c r="J15" s="5">
        <v>28</v>
      </c>
      <c r="K15" s="5">
        <v>2965.725</v>
      </c>
      <c r="L15" s="5">
        <v>3</v>
      </c>
      <c r="M15" s="5">
        <v>2212.525</v>
      </c>
      <c r="N15" s="5">
        <v>41</v>
      </c>
      <c r="O15" s="5">
        <v>2362.4925</v>
      </c>
      <c r="P15" s="5">
        <v>44</v>
      </c>
      <c r="Q15" s="5">
        <v>8932.26861075</v>
      </c>
      <c r="R15" s="5">
        <v>8</v>
      </c>
      <c r="S15" s="5">
        <v>2894.3333333333335</v>
      </c>
      <c r="T15" s="5">
        <v>10</v>
      </c>
      <c r="U15" s="5">
        <v>4318.666666666667</v>
      </c>
      <c r="V15" s="5">
        <v>1</v>
      </c>
      <c r="W15" s="5">
        <v>5418.333333333333</v>
      </c>
      <c r="X15" s="5">
        <v>5</v>
      </c>
      <c r="Y15" s="5">
        <v>5027.666666666667</v>
      </c>
      <c r="Z15" s="5">
        <v>6</v>
      </c>
      <c r="AA15" s="5">
        <v>4588.691666666667</v>
      </c>
      <c r="AB15" s="5">
        <v>8</v>
      </c>
      <c r="AC15" s="5">
        <v>2933.2</v>
      </c>
      <c r="AD15" s="5">
        <v>22</v>
      </c>
      <c r="AE15" s="5">
        <v>5761.73</v>
      </c>
      <c r="AF15" s="5">
        <v>16</v>
      </c>
      <c r="AG15" s="5">
        <v>3679.92</v>
      </c>
      <c r="AH15" s="5">
        <v>29</v>
      </c>
      <c r="AI15" s="5">
        <v>3773.8906666666667</v>
      </c>
      <c r="AJ15" s="5">
        <v>9</v>
      </c>
      <c r="AK15" s="5">
        <v>4057.4166666666665</v>
      </c>
      <c r="AL15" s="5">
        <v>10</v>
      </c>
      <c r="AM15" s="5">
        <v>4196.4</v>
      </c>
      <c r="AN15" s="5">
        <v>1</v>
      </c>
      <c r="AO15" s="5">
        <v>5328.441666666666</v>
      </c>
      <c r="AP15" s="5">
        <v>2</v>
      </c>
      <c r="AQ15" s="5">
        <v>4046.2083333333335</v>
      </c>
      <c r="AR15" s="5">
        <v>12</v>
      </c>
      <c r="AS15" s="5">
        <v>4864.416666666667</v>
      </c>
      <c r="AT15" s="5">
        <v>30</v>
      </c>
      <c r="AU15" s="5">
        <v>3853.873333333333</v>
      </c>
      <c r="AV15" s="5">
        <v>24</v>
      </c>
      <c r="AW15" s="5">
        <v>6626.142499999999</v>
      </c>
      <c r="AX15" s="5">
        <v>1</v>
      </c>
      <c r="AY15" s="5">
        <v>4733.7275</v>
      </c>
      <c r="AZ15" s="5">
        <v>7</v>
      </c>
      <c r="BA15" s="5">
        <v>3493.4133333333334</v>
      </c>
      <c r="BB15" s="5">
        <v>14</v>
      </c>
      <c r="BC15" s="5">
        <v>6078.465</v>
      </c>
      <c r="BD15" s="5">
        <v>14</v>
      </c>
      <c r="BE15" s="5">
        <v>3531.5</v>
      </c>
      <c r="BF15" s="5">
        <v>35</v>
      </c>
      <c r="BG15" s="4">
        <v>4064.45</v>
      </c>
      <c r="BH15" s="4">
        <v>34</v>
      </c>
      <c r="BI15" s="5">
        <v>1650.9875</v>
      </c>
      <c r="BJ15" s="5">
        <v>41</v>
      </c>
      <c r="BK15" s="5">
        <v>2268.566666666667</v>
      </c>
      <c r="BL15" s="5">
        <v>20</v>
      </c>
      <c r="BM15" s="5">
        <v>4063.509161810833</v>
      </c>
      <c r="BN15" s="5">
        <v>3</v>
      </c>
    </row>
    <row r="16" spans="1:66" ht="12">
      <c r="A16" s="135">
        <v>14</v>
      </c>
      <c r="B16" t="s">
        <v>337</v>
      </c>
      <c r="C16" s="5">
        <v>3739.7886939607847</v>
      </c>
      <c r="D16" s="85">
        <v>23</v>
      </c>
      <c r="E16" s="5">
        <v>4225.541666666667</v>
      </c>
      <c r="F16" s="5">
        <v>5</v>
      </c>
      <c r="G16" s="5">
        <v>807</v>
      </c>
      <c r="H16" s="5">
        <v>18</v>
      </c>
      <c r="I16" s="5">
        <v>1783.47</v>
      </c>
      <c r="J16" s="5">
        <v>5</v>
      </c>
      <c r="K16" s="5">
        <v>2409.7916666666665</v>
      </c>
      <c r="L16" s="5">
        <v>31</v>
      </c>
      <c r="M16" s="5">
        <v>2223.9575</v>
      </c>
      <c r="N16" s="5">
        <v>40</v>
      </c>
      <c r="O16" s="5">
        <v>2991.28</v>
      </c>
      <c r="P16" s="5">
        <v>37</v>
      </c>
      <c r="Q16" s="5">
        <v>8335.33818225</v>
      </c>
      <c r="R16" s="5">
        <v>21</v>
      </c>
      <c r="S16" s="5">
        <v>2548.6666666666665</v>
      </c>
      <c r="T16" s="5">
        <v>23</v>
      </c>
      <c r="U16" s="5">
        <v>3444.3333333333335</v>
      </c>
      <c r="V16" s="5">
        <v>21</v>
      </c>
      <c r="W16" s="5">
        <v>4523</v>
      </c>
      <c r="X16" s="5">
        <v>32</v>
      </c>
      <c r="Y16" s="5">
        <v>4925.666666666667</v>
      </c>
      <c r="Z16" s="5">
        <v>8</v>
      </c>
      <c r="AA16" s="5">
        <v>3777.2083333333335</v>
      </c>
      <c r="AB16" s="5">
        <v>43</v>
      </c>
      <c r="AC16" s="5">
        <v>2565.633333333333</v>
      </c>
      <c r="AD16" s="5">
        <v>36</v>
      </c>
      <c r="AE16" s="5">
        <v>5305.755</v>
      </c>
      <c r="AF16" s="5">
        <v>25</v>
      </c>
      <c r="AG16" s="5">
        <v>4439.3966666666665</v>
      </c>
      <c r="AH16" s="5">
        <v>5</v>
      </c>
      <c r="AI16" s="5">
        <v>3629.7066666666665</v>
      </c>
      <c r="AJ16" s="5">
        <v>13</v>
      </c>
      <c r="AK16" s="5">
        <v>1192.5666666666666</v>
      </c>
      <c r="AL16" s="5">
        <v>50</v>
      </c>
      <c r="AM16" s="5">
        <v>3649.433333333334</v>
      </c>
      <c r="AN16" s="5">
        <v>17</v>
      </c>
      <c r="AO16" s="5">
        <v>3981.2</v>
      </c>
      <c r="AP16" s="5">
        <v>44</v>
      </c>
      <c r="AQ16" s="5">
        <v>3317.6666666666665</v>
      </c>
      <c r="AR16" s="5">
        <v>43</v>
      </c>
      <c r="AS16" s="5">
        <v>5948.2625</v>
      </c>
      <c r="AT16" s="5">
        <v>8</v>
      </c>
      <c r="AU16" s="5">
        <v>3633.741666666667</v>
      </c>
      <c r="AV16" s="5">
        <v>33</v>
      </c>
      <c r="AW16" s="5">
        <v>6299.531666666667</v>
      </c>
      <c r="AX16" s="5">
        <v>6</v>
      </c>
      <c r="AY16" s="5">
        <v>4470.78</v>
      </c>
      <c r="AZ16" s="5">
        <v>19</v>
      </c>
      <c r="BA16" s="5">
        <v>3048.6666666666665</v>
      </c>
      <c r="BB16" s="5">
        <v>43</v>
      </c>
      <c r="BC16" s="5">
        <v>6116.76</v>
      </c>
      <c r="BD16" s="5">
        <v>12</v>
      </c>
      <c r="BE16" s="5">
        <v>3458.115</v>
      </c>
      <c r="BF16" s="5">
        <v>37</v>
      </c>
      <c r="BG16" s="4">
        <v>5023.19</v>
      </c>
      <c r="BH16" s="4">
        <v>5</v>
      </c>
      <c r="BI16" s="5">
        <v>3032.9750000000004</v>
      </c>
      <c r="BJ16" s="5">
        <v>9</v>
      </c>
      <c r="BK16" s="5">
        <v>2167.691666666666</v>
      </c>
      <c r="BL16" s="5">
        <v>30</v>
      </c>
      <c r="BM16" s="5">
        <v>3305.2128445033336</v>
      </c>
      <c r="BN16" s="5">
        <v>21</v>
      </c>
    </row>
    <row r="17" spans="1:66" ht="12">
      <c r="A17" s="135">
        <v>15</v>
      </c>
      <c r="B17" t="s">
        <v>340</v>
      </c>
      <c r="C17" s="5">
        <v>3847.3481731246634</v>
      </c>
      <c r="D17" s="85">
        <v>15</v>
      </c>
      <c r="E17" s="5">
        <v>3008.316666666667</v>
      </c>
      <c r="F17" s="5">
        <v>39</v>
      </c>
      <c r="G17" s="5">
        <v>954.95</v>
      </c>
      <c r="H17" s="5">
        <v>10</v>
      </c>
      <c r="I17" s="5">
        <v>1646.5041666666666</v>
      </c>
      <c r="J17" s="5">
        <v>6</v>
      </c>
      <c r="K17" s="5">
        <v>2122.8583333333336</v>
      </c>
      <c r="L17" s="5">
        <v>47</v>
      </c>
      <c r="M17" s="5">
        <v>3952.8429166666665</v>
      </c>
      <c r="N17" s="5">
        <v>5</v>
      </c>
      <c r="O17" s="5">
        <v>5519.2074999999995</v>
      </c>
      <c r="P17" s="5">
        <v>7</v>
      </c>
      <c r="Q17" s="5">
        <v>8591.15557975</v>
      </c>
      <c r="R17" s="5">
        <v>13</v>
      </c>
      <c r="S17" s="5">
        <v>2176.3333333333335</v>
      </c>
      <c r="T17" s="5">
        <v>33</v>
      </c>
      <c r="U17" s="5">
        <v>3433.3333333333335</v>
      </c>
      <c r="V17" s="5">
        <v>23</v>
      </c>
      <c r="W17" s="5">
        <v>4671.666666666667</v>
      </c>
      <c r="X17" s="5">
        <v>29</v>
      </c>
      <c r="Y17" s="5">
        <v>4513.666666666667</v>
      </c>
      <c r="Z17" s="5">
        <v>23</v>
      </c>
      <c r="AA17" s="5">
        <v>4144.841666666666</v>
      </c>
      <c r="AB17" s="5">
        <v>28</v>
      </c>
      <c r="AC17" s="5">
        <v>3502.466666666667</v>
      </c>
      <c r="AD17" s="5">
        <v>5</v>
      </c>
      <c r="AE17" s="5">
        <v>5480.67</v>
      </c>
      <c r="AF17" s="5">
        <v>23</v>
      </c>
      <c r="AG17" s="5">
        <v>4328.658333333334</v>
      </c>
      <c r="AH17" s="5">
        <v>9</v>
      </c>
      <c r="AI17" s="5">
        <v>3792.541333333333</v>
      </c>
      <c r="AJ17" s="5">
        <v>6</v>
      </c>
      <c r="AK17" s="5">
        <v>3853.4249999999997</v>
      </c>
      <c r="AL17" s="5">
        <v>17</v>
      </c>
      <c r="AM17" s="5">
        <v>2961.241666666667</v>
      </c>
      <c r="AN17" s="5">
        <v>40</v>
      </c>
      <c r="AO17" s="5">
        <v>4588.691666666667</v>
      </c>
      <c r="AP17" s="5">
        <v>15</v>
      </c>
      <c r="AQ17" s="5">
        <v>4182.95</v>
      </c>
      <c r="AR17" s="5">
        <v>5</v>
      </c>
      <c r="AS17" s="5">
        <v>5164.8</v>
      </c>
      <c r="AT17" s="5">
        <v>22</v>
      </c>
      <c r="AU17" s="5">
        <v>3173.0791666666664</v>
      </c>
      <c r="AV17" s="5">
        <v>38</v>
      </c>
      <c r="AW17" s="5">
        <v>6208.968333333334</v>
      </c>
      <c r="AX17" s="5">
        <v>8</v>
      </c>
      <c r="AY17" s="5">
        <v>4609.9875</v>
      </c>
      <c r="AZ17" s="5">
        <v>12</v>
      </c>
      <c r="BA17" s="5">
        <v>3930.986666666666</v>
      </c>
      <c r="BB17" s="5">
        <v>1</v>
      </c>
      <c r="BC17" s="5">
        <v>5452.305</v>
      </c>
      <c r="BD17" s="5">
        <v>34</v>
      </c>
      <c r="BE17" s="5">
        <v>3655.55</v>
      </c>
      <c r="BF17" s="5">
        <v>31</v>
      </c>
      <c r="BG17" s="4">
        <v>3977.25</v>
      </c>
      <c r="BH17" s="4">
        <v>36</v>
      </c>
      <c r="BI17" s="5">
        <v>854.075</v>
      </c>
      <c r="BJ17" s="5">
        <v>49</v>
      </c>
      <c r="BK17" s="5">
        <v>2409.7916666666665</v>
      </c>
      <c r="BL17" s="5">
        <v>8</v>
      </c>
      <c r="BM17" s="5">
        <v>2450.813696365</v>
      </c>
      <c r="BN17" s="5">
        <v>41</v>
      </c>
    </row>
    <row r="18" spans="1:66" ht="12">
      <c r="A18" s="135">
        <v>16</v>
      </c>
      <c r="B18" t="s">
        <v>342</v>
      </c>
      <c r="C18" s="5">
        <v>3845.439835891741</v>
      </c>
      <c r="D18" s="85">
        <v>16</v>
      </c>
      <c r="E18" s="5">
        <v>3606.8416666666667</v>
      </c>
      <c r="F18" s="5">
        <v>27</v>
      </c>
      <c r="G18" s="5">
        <v>885.4583333333334</v>
      </c>
      <c r="H18" s="5">
        <v>12</v>
      </c>
      <c r="I18" s="5">
        <v>1375.0383333333332</v>
      </c>
      <c r="J18" s="5">
        <v>29</v>
      </c>
      <c r="K18" s="5">
        <v>2407.55</v>
      </c>
      <c r="L18" s="5">
        <v>32</v>
      </c>
      <c r="M18" s="5">
        <v>4152.351250000001</v>
      </c>
      <c r="N18" s="5">
        <v>2</v>
      </c>
      <c r="O18" s="5">
        <v>5665.364166666666</v>
      </c>
      <c r="P18" s="5">
        <v>4</v>
      </c>
      <c r="Q18" s="5">
        <v>8294.983624</v>
      </c>
      <c r="R18" s="5">
        <v>22</v>
      </c>
      <c r="S18" s="5">
        <v>2380.3333333333335</v>
      </c>
      <c r="T18" s="5">
        <v>30</v>
      </c>
      <c r="U18" s="5">
        <v>2968</v>
      </c>
      <c r="V18" s="5">
        <v>39</v>
      </c>
      <c r="W18" s="5">
        <v>4325.333333333333</v>
      </c>
      <c r="X18" s="5">
        <v>37</v>
      </c>
      <c r="Y18" s="5">
        <v>4069.3333333333335</v>
      </c>
      <c r="Z18" s="5">
        <v>33</v>
      </c>
      <c r="AA18" s="5">
        <v>4339.866666666666</v>
      </c>
      <c r="AB18" s="5">
        <v>18</v>
      </c>
      <c r="AC18" s="5">
        <v>3709.933333333333</v>
      </c>
      <c r="AD18" s="5">
        <v>1</v>
      </c>
      <c r="AE18" s="5">
        <v>5815.55</v>
      </c>
      <c r="AF18" s="5">
        <v>11</v>
      </c>
      <c r="AG18" s="5">
        <v>4240.336666666667</v>
      </c>
      <c r="AH18" s="5">
        <v>15</v>
      </c>
      <c r="AI18" s="5">
        <v>3988.3733333333334</v>
      </c>
      <c r="AJ18" s="5">
        <v>1</v>
      </c>
      <c r="AK18" s="5">
        <v>3896.0166666666664</v>
      </c>
      <c r="AL18" s="5">
        <v>16</v>
      </c>
      <c r="AM18" s="5">
        <v>3293.008333333333</v>
      </c>
      <c r="AN18" s="5">
        <v>26</v>
      </c>
      <c r="AO18" s="5">
        <v>5097.55</v>
      </c>
      <c r="AP18" s="5">
        <v>3</v>
      </c>
      <c r="AQ18" s="5">
        <v>3761.5166666666664</v>
      </c>
      <c r="AR18" s="5">
        <v>21</v>
      </c>
      <c r="AS18" s="5">
        <v>5164.8</v>
      </c>
      <c r="AT18" s="5">
        <v>22</v>
      </c>
      <c r="AU18" s="5">
        <v>2935.4625</v>
      </c>
      <c r="AV18" s="5">
        <v>43</v>
      </c>
      <c r="AW18" s="5">
        <v>5355.79</v>
      </c>
      <c r="AX18" s="5">
        <v>28</v>
      </c>
      <c r="AY18" s="5">
        <v>4961.929166666667</v>
      </c>
      <c r="AZ18" s="5">
        <v>3</v>
      </c>
      <c r="BA18" s="5">
        <v>3423.4733333333334</v>
      </c>
      <c r="BB18" s="5">
        <v>20</v>
      </c>
      <c r="BC18" s="5">
        <v>5525.4349999999995</v>
      </c>
      <c r="BD18" s="5">
        <v>31</v>
      </c>
      <c r="BE18" s="5">
        <v>3567.15</v>
      </c>
      <c r="BF18" s="5">
        <v>33</v>
      </c>
      <c r="BG18" s="4">
        <v>3914.86</v>
      </c>
      <c r="BH18" s="4">
        <v>39</v>
      </c>
      <c r="BI18" s="5">
        <v>1704.7875</v>
      </c>
      <c r="BJ18" s="5">
        <v>39</v>
      </c>
      <c r="BK18" s="5">
        <v>2492.7333333333336</v>
      </c>
      <c r="BL18" s="5">
        <v>4</v>
      </c>
      <c r="BM18" s="5">
        <v>2352.8344661216665</v>
      </c>
      <c r="BN18" s="5">
        <v>43</v>
      </c>
    </row>
    <row r="19" spans="1:66" ht="12">
      <c r="A19" s="135">
        <v>17</v>
      </c>
      <c r="B19" t="s">
        <v>343</v>
      </c>
      <c r="C19" s="5">
        <v>3516.9228285583995</v>
      </c>
      <c r="D19" s="85">
        <v>40</v>
      </c>
      <c r="E19" s="5">
        <v>4068.625</v>
      </c>
      <c r="F19" s="5">
        <v>11</v>
      </c>
      <c r="G19" s="5">
        <v>540.2416666666667</v>
      </c>
      <c r="H19" s="5">
        <v>40</v>
      </c>
      <c r="I19" s="5">
        <v>1186.0658333333333</v>
      </c>
      <c r="J19" s="5">
        <v>42</v>
      </c>
      <c r="K19" s="5">
        <v>2719.141666666667</v>
      </c>
      <c r="L19" s="5">
        <v>9</v>
      </c>
      <c r="M19" s="5">
        <v>2150.8791666666666</v>
      </c>
      <c r="N19" s="5">
        <v>43</v>
      </c>
      <c r="O19" s="5">
        <v>3026.25</v>
      </c>
      <c r="P19" s="5">
        <v>36</v>
      </c>
      <c r="Q19" s="5">
        <v>7305.60322325</v>
      </c>
      <c r="R19" s="5">
        <v>44</v>
      </c>
      <c r="S19" s="5">
        <v>1914.6666666666667</v>
      </c>
      <c r="T19" s="5">
        <v>41</v>
      </c>
      <c r="U19" s="5">
        <v>4132.333333333333</v>
      </c>
      <c r="V19" s="5">
        <v>3</v>
      </c>
      <c r="W19" s="5">
        <v>4839.666666666667</v>
      </c>
      <c r="X19" s="5">
        <v>21</v>
      </c>
      <c r="Y19" s="5">
        <v>4934.666666666667</v>
      </c>
      <c r="Z19" s="5">
        <v>7</v>
      </c>
      <c r="AA19" s="5">
        <v>4788.2</v>
      </c>
      <c r="AB19" s="5">
        <v>5</v>
      </c>
      <c r="AC19" s="5">
        <v>3147.8333333333335</v>
      </c>
      <c r="AD19" s="5">
        <v>17</v>
      </c>
      <c r="AE19" s="5">
        <v>5302.765000000001</v>
      </c>
      <c r="AF19" s="5">
        <v>26</v>
      </c>
      <c r="AG19" s="5">
        <v>3420.1108333333336</v>
      </c>
      <c r="AH19" s="5">
        <v>38</v>
      </c>
      <c r="AI19" s="5">
        <v>3649.792</v>
      </c>
      <c r="AJ19" s="5">
        <v>12</v>
      </c>
      <c r="AK19" s="5">
        <v>2923.1333333333337</v>
      </c>
      <c r="AL19" s="5">
        <v>34</v>
      </c>
      <c r="AM19" s="5">
        <v>2616.025</v>
      </c>
      <c r="AN19" s="5">
        <v>48</v>
      </c>
      <c r="AO19" s="5">
        <v>4718.708333333333</v>
      </c>
      <c r="AP19" s="5">
        <v>10</v>
      </c>
      <c r="AQ19" s="5">
        <v>3059.875</v>
      </c>
      <c r="AR19" s="5">
        <v>49</v>
      </c>
      <c r="AS19" s="5">
        <v>3727.8916666666664</v>
      </c>
      <c r="AT19" s="5">
        <v>39</v>
      </c>
      <c r="AU19" s="5">
        <v>2934.5658333333326</v>
      </c>
      <c r="AV19" s="5">
        <v>44</v>
      </c>
      <c r="AW19" s="5">
        <v>5696.971666666667</v>
      </c>
      <c r="AX19" s="5">
        <v>20</v>
      </c>
      <c r="AY19" s="5">
        <v>3707.0441666666666</v>
      </c>
      <c r="AZ19" s="5">
        <v>44</v>
      </c>
      <c r="BA19" s="5">
        <v>3094.396666666667</v>
      </c>
      <c r="BB19" s="5">
        <v>39</v>
      </c>
      <c r="BC19" s="5">
        <v>5724.19</v>
      </c>
      <c r="BD19" s="5">
        <v>21</v>
      </c>
      <c r="BE19" s="5">
        <v>4252.635</v>
      </c>
      <c r="BF19" s="5">
        <v>10</v>
      </c>
      <c r="BG19" s="4">
        <v>3826.63</v>
      </c>
      <c r="BH19" s="4">
        <v>43</v>
      </c>
      <c r="BI19" s="5">
        <v>1711.5124999999998</v>
      </c>
      <c r="BJ19" s="5">
        <v>38</v>
      </c>
      <c r="BK19" s="5">
        <v>2013.0166666666664</v>
      </c>
      <c r="BL19" s="5">
        <v>43</v>
      </c>
      <c r="BM19" s="5">
        <v>2581.3542828991667</v>
      </c>
      <c r="BN19" s="5">
        <v>35</v>
      </c>
    </row>
    <row r="20" spans="1:66" ht="12">
      <c r="A20" s="135">
        <v>18</v>
      </c>
      <c r="B20" s="176" t="s">
        <v>345</v>
      </c>
      <c r="C20" s="5">
        <v>4034.3555981239874</v>
      </c>
      <c r="D20" s="85">
        <v>4</v>
      </c>
      <c r="E20" s="5">
        <v>4418.325000000001</v>
      </c>
      <c r="F20" s="5">
        <v>3</v>
      </c>
      <c r="G20" s="5">
        <v>804.7583333333333</v>
      </c>
      <c r="H20" s="5">
        <v>19</v>
      </c>
      <c r="I20" s="5">
        <v>1547.4225</v>
      </c>
      <c r="J20" s="5">
        <v>16</v>
      </c>
      <c r="K20" s="5">
        <v>3104.7083333333335</v>
      </c>
      <c r="L20" s="5">
        <v>1</v>
      </c>
      <c r="M20" s="5">
        <v>3276.1958333333337</v>
      </c>
      <c r="N20" s="5">
        <v>16</v>
      </c>
      <c r="O20" s="5">
        <v>4634.197499999999</v>
      </c>
      <c r="P20" s="5">
        <v>16</v>
      </c>
      <c r="Q20" s="5">
        <v>8084.693306249999</v>
      </c>
      <c r="R20" s="5">
        <v>27</v>
      </c>
      <c r="S20" s="5">
        <v>2472</v>
      </c>
      <c r="T20" s="5">
        <v>26</v>
      </c>
      <c r="U20" s="5">
        <v>3702.3333333333335</v>
      </c>
      <c r="V20" s="5">
        <v>12</v>
      </c>
      <c r="W20" s="5">
        <v>4941.666666666667</v>
      </c>
      <c r="X20" s="5">
        <v>19</v>
      </c>
      <c r="Y20" s="5">
        <v>4908</v>
      </c>
      <c r="Z20" s="5">
        <v>9</v>
      </c>
      <c r="AA20" s="5">
        <v>4907.008333333334</v>
      </c>
      <c r="AB20" s="5">
        <v>3</v>
      </c>
      <c r="AC20" s="5">
        <v>3564.2</v>
      </c>
      <c r="AD20" s="5">
        <v>4</v>
      </c>
      <c r="AE20" s="5">
        <v>6295.445</v>
      </c>
      <c r="AF20" s="5">
        <v>3</v>
      </c>
      <c r="AG20" s="5">
        <v>4389.855833333334</v>
      </c>
      <c r="AH20" s="5">
        <v>8</v>
      </c>
      <c r="AI20" s="5">
        <v>3520.672</v>
      </c>
      <c r="AJ20" s="5">
        <v>18</v>
      </c>
      <c r="AK20" s="5">
        <v>3447.683333333334</v>
      </c>
      <c r="AL20" s="5">
        <v>23</v>
      </c>
      <c r="AM20" s="5">
        <v>3030.733333333333</v>
      </c>
      <c r="AN20" s="5">
        <v>37</v>
      </c>
      <c r="AO20" s="5">
        <v>4588.691666666667</v>
      </c>
      <c r="AP20" s="5">
        <v>15</v>
      </c>
      <c r="AQ20" s="5">
        <v>3304.2166666666667</v>
      </c>
      <c r="AR20" s="5">
        <v>44</v>
      </c>
      <c r="AS20" s="5">
        <v>6018.875</v>
      </c>
      <c r="AT20" s="5">
        <v>7</v>
      </c>
      <c r="AU20" s="5">
        <v>4059.6583333333333</v>
      </c>
      <c r="AV20" s="5">
        <v>20</v>
      </c>
      <c r="AW20" s="5">
        <v>5349.961666666666</v>
      </c>
      <c r="AX20" s="5">
        <v>29</v>
      </c>
      <c r="AY20" s="5">
        <v>4414.9625</v>
      </c>
      <c r="AZ20" s="5">
        <v>22</v>
      </c>
      <c r="BA20" s="5">
        <v>3673.6433333333334</v>
      </c>
      <c r="BB20" s="5">
        <v>3</v>
      </c>
      <c r="BC20" s="5">
        <v>6562.635</v>
      </c>
      <c r="BD20" s="5">
        <v>2</v>
      </c>
      <c r="BE20" s="5">
        <v>4377.065</v>
      </c>
      <c r="BF20" s="5">
        <v>7</v>
      </c>
      <c r="BG20" s="4">
        <v>3803.65</v>
      </c>
      <c r="BH20" s="4">
        <v>44</v>
      </c>
      <c r="BI20" s="5">
        <v>3002.7125</v>
      </c>
      <c r="BJ20" s="5">
        <v>10</v>
      </c>
      <c r="BK20" s="5">
        <v>2158.725</v>
      </c>
      <c r="BL20" s="5">
        <v>33</v>
      </c>
      <c r="BM20" s="5">
        <v>3998.130502678334</v>
      </c>
      <c r="BN20" s="5">
        <v>4</v>
      </c>
    </row>
    <row r="21" spans="1:66" ht="12.75">
      <c r="A21" s="135">
        <v>19</v>
      </c>
      <c r="B21" s="179" t="s">
        <v>349</v>
      </c>
      <c r="C21" s="5">
        <v>4010.433068533146</v>
      </c>
      <c r="D21" s="85">
        <v>5</v>
      </c>
      <c r="E21" s="5">
        <v>4106.733333333334</v>
      </c>
      <c r="F21" s="5">
        <v>9</v>
      </c>
      <c r="G21" s="5">
        <v>764.4083333333333</v>
      </c>
      <c r="H21" s="5">
        <v>23</v>
      </c>
      <c r="I21" s="5">
        <v>1255.5575</v>
      </c>
      <c r="J21" s="5">
        <v>38</v>
      </c>
      <c r="K21" s="5">
        <v>2611.5416666666665</v>
      </c>
      <c r="L21" s="5">
        <v>13</v>
      </c>
      <c r="M21" s="5">
        <v>4022.2225000000003</v>
      </c>
      <c r="N21" s="5">
        <v>3</v>
      </c>
      <c r="O21" s="5">
        <v>6204.933333333333</v>
      </c>
      <c r="P21" s="5">
        <v>1</v>
      </c>
      <c r="Q21" s="5">
        <v>8418.22958825</v>
      </c>
      <c r="R21" s="5">
        <v>18</v>
      </c>
      <c r="S21" s="5">
        <v>2830</v>
      </c>
      <c r="T21" s="5">
        <v>13</v>
      </c>
      <c r="U21" s="5">
        <v>2459.3333333333335</v>
      </c>
      <c r="V21" s="5">
        <v>46</v>
      </c>
      <c r="W21" s="5">
        <v>4733.666666666667</v>
      </c>
      <c r="X21" s="5">
        <v>27</v>
      </c>
      <c r="Y21" s="5">
        <v>4549.666666666667</v>
      </c>
      <c r="Z21" s="5">
        <v>21</v>
      </c>
      <c r="AA21" s="5">
        <v>4010.341666666667</v>
      </c>
      <c r="AB21" s="5">
        <v>35</v>
      </c>
      <c r="AC21" s="5">
        <v>3394.066666666667</v>
      </c>
      <c r="AD21" s="5">
        <v>7</v>
      </c>
      <c r="AE21" s="5">
        <v>5250.44</v>
      </c>
      <c r="AF21" s="5">
        <v>28</v>
      </c>
      <c r="AG21" s="5">
        <v>3753.4466666666667</v>
      </c>
      <c r="AH21" s="5">
        <v>27</v>
      </c>
      <c r="AI21" s="5">
        <v>3613.208</v>
      </c>
      <c r="AJ21" s="5">
        <v>15</v>
      </c>
      <c r="AK21" s="5">
        <v>3418.5416666666665</v>
      </c>
      <c r="AL21" s="5">
        <v>24</v>
      </c>
      <c r="AM21" s="5">
        <v>3839.975</v>
      </c>
      <c r="AN21" s="5">
        <v>6</v>
      </c>
      <c r="AO21" s="5">
        <v>4084.316666666667</v>
      </c>
      <c r="AP21" s="5">
        <v>43</v>
      </c>
      <c r="AQ21" s="5">
        <v>3286.2833333333333</v>
      </c>
      <c r="AR21" s="5">
        <v>45</v>
      </c>
      <c r="AS21" s="5">
        <v>6097.333333333333</v>
      </c>
      <c r="AT21" s="5">
        <v>3</v>
      </c>
      <c r="AU21" s="5">
        <v>4965.291666666667</v>
      </c>
      <c r="AV21" s="5">
        <v>6</v>
      </c>
      <c r="AW21" s="5">
        <v>5957.677500000001</v>
      </c>
      <c r="AX21" s="5">
        <v>9</v>
      </c>
      <c r="AY21" s="5">
        <v>4216.126666666667</v>
      </c>
      <c r="AZ21" s="5">
        <v>29</v>
      </c>
      <c r="BA21" s="5">
        <v>3340.0833333333335</v>
      </c>
      <c r="BB21" s="5">
        <v>25</v>
      </c>
      <c r="BC21" s="5">
        <v>6428.14</v>
      </c>
      <c r="BD21" s="5">
        <v>6</v>
      </c>
      <c r="BE21" s="5">
        <v>4265.805</v>
      </c>
      <c r="BF21" s="5">
        <v>9</v>
      </c>
      <c r="BG21" s="4">
        <v>4547.85</v>
      </c>
      <c r="BH21" s="4">
        <v>21</v>
      </c>
      <c r="BI21" s="5">
        <v>4256.925</v>
      </c>
      <c r="BJ21" s="5">
        <v>1</v>
      </c>
      <c r="BK21" s="5">
        <v>2376.1666666666665</v>
      </c>
      <c r="BL21" s="5">
        <v>10</v>
      </c>
      <c r="BM21" s="5">
        <v>3544.22358215</v>
      </c>
      <c r="BN21" s="5">
        <v>15</v>
      </c>
    </row>
    <row r="22" spans="1:66" ht="12.75">
      <c r="A22" s="135">
        <v>20</v>
      </c>
      <c r="B22" s="180" t="s">
        <v>351</v>
      </c>
      <c r="C22" s="5">
        <v>3728.782379333849</v>
      </c>
      <c r="D22" s="85">
        <v>24</v>
      </c>
      <c r="E22" s="5">
        <v>3187.65</v>
      </c>
      <c r="F22" s="5">
        <v>37</v>
      </c>
      <c r="G22" s="5">
        <v>784.5833333333334</v>
      </c>
      <c r="H22" s="5">
        <v>21</v>
      </c>
      <c r="I22" s="5">
        <v>1328.4116666666666</v>
      </c>
      <c r="J22" s="5">
        <v>33</v>
      </c>
      <c r="K22" s="5">
        <v>2470.316666666667</v>
      </c>
      <c r="L22" s="5">
        <v>24</v>
      </c>
      <c r="M22" s="5">
        <v>2416.068333333333</v>
      </c>
      <c r="N22" s="5">
        <v>38</v>
      </c>
      <c r="O22" s="5">
        <v>2129.8075</v>
      </c>
      <c r="P22" s="5">
        <v>46</v>
      </c>
      <c r="Q22" s="5">
        <v>9003.637250000002</v>
      </c>
      <c r="R22" s="5">
        <v>6</v>
      </c>
      <c r="S22" s="5">
        <v>1555</v>
      </c>
      <c r="T22" s="5">
        <v>46</v>
      </c>
      <c r="U22" s="5">
        <v>3302.6666666666665</v>
      </c>
      <c r="V22" s="5">
        <v>27</v>
      </c>
      <c r="W22" s="5">
        <v>5126.333333333333</v>
      </c>
      <c r="X22" s="5">
        <v>12</v>
      </c>
      <c r="Y22" s="5">
        <v>4796.666666666667</v>
      </c>
      <c r="Z22" s="5">
        <v>12</v>
      </c>
      <c r="AA22" s="5">
        <v>4111.216666666667</v>
      </c>
      <c r="AB22" s="5">
        <v>29</v>
      </c>
      <c r="AC22" s="5">
        <v>3305.066666666667</v>
      </c>
      <c r="AD22" s="5">
        <v>10</v>
      </c>
      <c r="AE22" s="5">
        <v>4722.705</v>
      </c>
      <c r="AF22" s="5">
        <v>43</v>
      </c>
      <c r="AG22" s="5">
        <v>4490.506666666667</v>
      </c>
      <c r="AH22" s="5">
        <v>3</v>
      </c>
      <c r="AI22" s="5">
        <v>2992.7146666666667</v>
      </c>
      <c r="AJ22" s="5">
        <v>45</v>
      </c>
      <c r="AK22" s="5">
        <v>1551.2333333333333</v>
      </c>
      <c r="AL22" s="5">
        <v>46</v>
      </c>
      <c r="AM22" s="5">
        <v>2876.058333333333</v>
      </c>
      <c r="AN22" s="5">
        <v>44</v>
      </c>
      <c r="AO22" s="5">
        <v>4427.291666666667</v>
      </c>
      <c r="AP22" s="5">
        <v>29</v>
      </c>
      <c r="AQ22" s="5">
        <v>2629.4750000000004</v>
      </c>
      <c r="AR22" s="5">
        <v>50</v>
      </c>
      <c r="AS22" s="5">
        <v>5534.675</v>
      </c>
      <c r="AT22" s="5">
        <v>14</v>
      </c>
      <c r="AU22" s="5">
        <v>5100.6883333333335</v>
      </c>
      <c r="AV22" s="5">
        <v>4</v>
      </c>
      <c r="AW22" s="5">
        <v>5718.94</v>
      </c>
      <c r="AX22" s="5">
        <v>19</v>
      </c>
      <c r="AY22" s="5">
        <v>3926.5033333333326</v>
      </c>
      <c r="AZ22" s="5">
        <v>39</v>
      </c>
      <c r="BA22" s="5">
        <v>3478.17</v>
      </c>
      <c r="BB22" s="5">
        <v>16</v>
      </c>
      <c r="BC22" s="5">
        <v>6285.965</v>
      </c>
      <c r="BD22" s="5">
        <v>9</v>
      </c>
      <c r="BE22" s="5">
        <v>3856.95</v>
      </c>
      <c r="BF22" s="5">
        <v>21</v>
      </c>
      <c r="BG22" s="4">
        <v>4876.33</v>
      </c>
      <c r="BH22" s="4">
        <v>11</v>
      </c>
      <c r="BI22" s="5">
        <v>3234.725</v>
      </c>
      <c r="BJ22" s="5">
        <v>7</v>
      </c>
      <c r="BK22" s="5">
        <v>2306.675</v>
      </c>
      <c r="BL22" s="5">
        <v>16</v>
      </c>
      <c r="BM22" s="5">
        <v>3464.9345869041667</v>
      </c>
      <c r="BN22" s="5">
        <v>18</v>
      </c>
    </row>
    <row r="23" spans="1:66" ht="12.75">
      <c r="A23" s="135">
        <v>21</v>
      </c>
      <c r="B23" s="178" t="s">
        <v>353</v>
      </c>
      <c r="C23" s="5">
        <v>3615.629037355871</v>
      </c>
      <c r="D23" s="85">
        <v>35</v>
      </c>
      <c r="E23" s="5">
        <v>4088.8</v>
      </c>
      <c r="F23" s="5">
        <v>10</v>
      </c>
      <c r="G23" s="5">
        <v>511.1</v>
      </c>
      <c r="H23" s="5">
        <v>44</v>
      </c>
      <c r="I23" s="5">
        <v>1467.395</v>
      </c>
      <c r="J23" s="5">
        <v>26</v>
      </c>
      <c r="K23" s="5">
        <v>2060.0916666666667</v>
      </c>
      <c r="L23" s="5">
        <v>48</v>
      </c>
      <c r="M23" s="5">
        <v>2128.4625</v>
      </c>
      <c r="N23" s="5">
        <v>44</v>
      </c>
      <c r="O23" s="5">
        <v>2695.828333333333</v>
      </c>
      <c r="P23" s="5">
        <v>40</v>
      </c>
      <c r="Q23" s="5">
        <v>8764.448053</v>
      </c>
      <c r="R23" s="5">
        <v>10</v>
      </c>
      <c r="S23" s="5">
        <v>2530.6666666666665</v>
      </c>
      <c r="T23" s="5">
        <v>25</v>
      </c>
      <c r="U23" s="5">
        <v>3140</v>
      </c>
      <c r="V23" s="5">
        <v>33</v>
      </c>
      <c r="W23" s="5">
        <v>4445.333333333333</v>
      </c>
      <c r="X23" s="5">
        <v>34</v>
      </c>
      <c r="Y23" s="5">
        <v>4671.333333333333</v>
      </c>
      <c r="Z23" s="5">
        <v>18</v>
      </c>
      <c r="AA23" s="5">
        <v>3947.5750000000003</v>
      </c>
      <c r="AB23" s="5">
        <v>39</v>
      </c>
      <c r="AC23" s="5">
        <v>2185.9</v>
      </c>
      <c r="AD23" s="5">
        <v>45</v>
      </c>
      <c r="AE23" s="5">
        <v>5118.88</v>
      </c>
      <c r="AF23" s="5">
        <v>34</v>
      </c>
      <c r="AG23" s="5">
        <v>4087.903333333333</v>
      </c>
      <c r="AH23" s="5">
        <v>17</v>
      </c>
      <c r="AI23" s="5">
        <v>2892.2880000000005</v>
      </c>
      <c r="AJ23" s="5">
        <v>48</v>
      </c>
      <c r="AK23" s="5">
        <v>3714.441666666667</v>
      </c>
      <c r="AL23" s="5">
        <v>20</v>
      </c>
      <c r="AM23" s="5">
        <v>3261.625</v>
      </c>
      <c r="AN23" s="5">
        <v>28</v>
      </c>
      <c r="AO23" s="5">
        <v>4180.708333333333</v>
      </c>
      <c r="AP23" s="5">
        <v>42</v>
      </c>
      <c r="AQ23" s="5">
        <v>3488.0333333333333</v>
      </c>
      <c r="AR23" s="5">
        <v>34</v>
      </c>
      <c r="AS23" s="5">
        <v>4625.679166666668</v>
      </c>
      <c r="AT23" s="5">
        <v>35</v>
      </c>
      <c r="AU23" s="5">
        <v>3803.2116666666666</v>
      </c>
      <c r="AV23" s="5">
        <v>27</v>
      </c>
      <c r="AW23" s="5">
        <v>5027.161666666667</v>
      </c>
      <c r="AX23" s="5">
        <v>38</v>
      </c>
      <c r="AY23" s="5">
        <v>4439.3966666666665</v>
      </c>
      <c r="AZ23" s="5">
        <v>21</v>
      </c>
      <c r="BA23" s="5">
        <v>3141.92</v>
      </c>
      <c r="BB23" s="5">
        <v>37</v>
      </c>
      <c r="BC23" s="5">
        <v>5676.82</v>
      </c>
      <c r="BD23" s="5">
        <v>24</v>
      </c>
      <c r="BE23" s="5">
        <v>4346.49</v>
      </c>
      <c r="BF23" s="5">
        <v>8</v>
      </c>
      <c r="BG23" s="4">
        <v>4956.58</v>
      </c>
      <c r="BH23" s="4">
        <v>7</v>
      </c>
      <c r="BI23" s="5">
        <v>1701.425</v>
      </c>
      <c r="BJ23" s="5">
        <v>40</v>
      </c>
      <c r="BK23" s="5">
        <v>2219.25</v>
      </c>
      <c r="BL23" s="5">
        <v>24</v>
      </c>
      <c r="BM23" s="5">
        <v>2857.5285375575</v>
      </c>
      <c r="BN23" s="5">
        <v>31</v>
      </c>
    </row>
    <row r="24" spans="1:66" ht="12">
      <c r="A24" s="135">
        <v>22</v>
      </c>
      <c r="B24" t="s">
        <v>140</v>
      </c>
      <c r="C24" s="5">
        <v>3882.634897347753</v>
      </c>
      <c r="D24" s="85">
        <v>12</v>
      </c>
      <c r="E24" s="5">
        <v>3111.433333333333</v>
      </c>
      <c r="F24" s="5">
        <v>38</v>
      </c>
      <c r="G24" s="5">
        <v>995.3</v>
      </c>
      <c r="H24" s="5">
        <v>5</v>
      </c>
      <c r="I24" s="5">
        <v>1820.6816666666666</v>
      </c>
      <c r="J24" s="5">
        <v>2</v>
      </c>
      <c r="K24" s="5">
        <v>2559.983333333333</v>
      </c>
      <c r="L24" s="5">
        <v>20</v>
      </c>
      <c r="M24" s="5">
        <v>3832.689583333333</v>
      </c>
      <c r="N24" s="5">
        <v>8</v>
      </c>
      <c r="O24" s="5">
        <v>5601.924999999999</v>
      </c>
      <c r="P24" s="5">
        <v>6</v>
      </c>
      <c r="Q24" s="5">
        <v>8693.2532565</v>
      </c>
      <c r="R24" s="5">
        <v>11</v>
      </c>
      <c r="S24" s="5">
        <v>2099.3333333333335</v>
      </c>
      <c r="T24" s="5">
        <v>35</v>
      </c>
      <c r="U24" s="5">
        <v>3227.6666666666665</v>
      </c>
      <c r="V24" s="5">
        <v>30</v>
      </c>
      <c r="W24" s="5">
        <v>5215.666666666667</v>
      </c>
      <c r="X24" s="5">
        <v>9</v>
      </c>
      <c r="Y24" s="5">
        <v>4488.333333333333</v>
      </c>
      <c r="Z24" s="5">
        <v>24</v>
      </c>
      <c r="AA24" s="5">
        <v>5099.791666666667</v>
      </c>
      <c r="AB24" s="5">
        <v>2</v>
      </c>
      <c r="AC24" s="5">
        <v>2587.1666666666665</v>
      </c>
      <c r="AD24" s="5">
        <v>35</v>
      </c>
      <c r="AE24" s="5">
        <v>6066.71</v>
      </c>
      <c r="AF24" s="5">
        <v>5</v>
      </c>
      <c r="AG24" s="5">
        <v>3556.18</v>
      </c>
      <c r="AH24" s="5">
        <v>34</v>
      </c>
      <c r="AI24" s="5">
        <v>3849.928</v>
      </c>
      <c r="AJ24" s="5">
        <v>2</v>
      </c>
      <c r="AK24" s="5">
        <v>1311.375</v>
      </c>
      <c r="AL24" s="5">
        <v>49</v>
      </c>
      <c r="AM24" s="5">
        <v>2788.633333333333</v>
      </c>
      <c r="AN24" s="5">
        <v>47</v>
      </c>
      <c r="AO24" s="5">
        <v>4492.3</v>
      </c>
      <c r="AP24" s="5">
        <v>21</v>
      </c>
      <c r="AQ24" s="5">
        <v>3488.033333333333</v>
      </c>
      <c r="AR24" s="5">
        <v>37</v>
      </c>
      <c r="AS24" s="5">
        <v>6089.487499999999</v>
      </c>
      <c r="AT24" s="5">
        <v>4</v>
      </c>
      <c r="AU24" s="5">
        <v>4489.61</v>
      </c>
      <c r="AV24" s="5">
        <v>12</v>
      </c>
      <c r="AW24" s="5">
        <v>5063.2525</v>
      </c>
      <c r="AX24" s="5">
        <v>34</v>
      </c>
      <c r="AY24" s="5">
        <v>3646.295</v>
      </c>
      <c r="AZ24" s="5">
        <v>46</v>
      </c>
      <c r="BA24" s="5">
        <v>3417.1966666666667</v>
      </c>
      <c r="BB24" s="5">
        <v>21</v>
      </c>
      <c r="BC24" s="5">
        <v>5708.285</v>
      </c>
      <c r="BD24" s="5">
        <v>22</v>
      </c>
      <c r="BE24" s="5">
        <v>4638.635</v>
      </c>
      <c r="BF24" s="5">
        <v>2</v>
      </c>
      <c r="BG24" s="4">
        <v>5291.5</v>
      </c>
      <c r="BH24" s="4">
        <v>1</v>
      </c>
      <c r="BI24" s="5">
        <v>2666.4625</v>
      </c>
      <c r="BJ24" s="5">
        <v>18</v>
      </c>
      <c r="BK24" s="5">
        <v>2508.425</v>
      </c>
      <c r="BL24" s="5">
        <v>3</v>
      </c>
      <c r="BM24" s="5">
        <v>3774.6537793166667</v>
      </c>
      <c r="BN24" s="5">
        <v>8</v>
      </c>
    </row>
    <row r="25" spans="1:66" ht="12">
      <c r="A25" s="135">
        <v>23</v>
      </c>
      <c r="B25" t="s">
        <v>142</v>
      </c>
      <c r="C25" s="5">
        <v>3916.437626601264</v>
      </c>
      <c r="D25" s="85">
        <v>10</v>
      </c>
      <c r="E25" s="5">
        <v>3398.366666666667</v>
      </c>
      <c r="F25" s="5">
        <v>31</v>
      </c>
      <c r="G25" s="5">
        <v>1067.0333333333335</v>
      </c>
      <c r="H25" s="5">
        <v>3</v>
      </c>
      <c r="I25" s="5">
        <v>1539.1283333333333</v>
      </c>
      <c r="J25" s="5">
        <v>18</v>
      </c>
      <c r="K25" s="5">
        <v>2568.95</v>
      </c>
      <c r="L25" s="5">
        <v>18</v>
      </c>
      <c r="M25" s="5">
        <v>2449.4691666666668</v>
      </c>
      <c r="N25" s="5">
        <v>37</v>
      </c>
      <c r="O25" s="5">
        <v>3410.4716666666664</v>
      </c>
      <c r="P25" s="5">
        <v>31</v>
      </c>
      <c r="Q25" s="5">
        <v>8393.819238</v>
      </c>
      <c r="R25" s="5">
        <v>19</v>
      </c>
      <c r="S25" s="5">
        <v>2930</v>
      </c>
      <c r="T25" s="5">
        <v>8</v>
      </c>
      <c r="U25" s="5">
        <v>2824.3333333333335</v>
      </c>
      <c r="V25" s="5">
        <v>42</v>
      </c>
      <c r="W25" s="5">
        <v>5314.333333333333</v>
      </c>
      <c r="X25" s="5">
        <v>6</v>
      </c>
      <c r="Y25" s="5">
        <v>4252</v>
      </c>
      <c r="Z25" s="5">
        <v>28</v>
      </c>
      <c r="AA25" s="5">
        <v>4519.2</v>
      </c>
      <c r="AB25" s="5">
        <v>11</v>
      </c>
      <c r="AC25" s="5">
        <v>2686.266666666667</v>
      </c>
      <c r="AD25" s="5">
        <v>32</v>
      </c>
      <c r="AE25" s="5">
        <v>5130.84</v>
      </c>
      <c r="AF25" s="5">
        <v>33</v>
      </c>
      <c r="AG25" s="5">
        <v>3920.0025</v>
      </c>
      <c r="AH25" s="5">
        <v>22</v>
      </c>
      <c r="AI25" s="5">
        <v>3550.0826666666667</v>
      </c>
      <c r="AJ25" s="5">
        <v>17</v>
      </c>
      <c r="AK25" s="5">
        <v>2008.533333333333</v>
      </c>
      <c r="AL25" s="5">
        <v>44</v>
      </c>
      <c r="AM25" s="5">
        <v>3712.2</v>
      </c>
      <c r="AN25" s="5">
        <v>13</v>
      </c>
      <c r="AO25" s="5">
        <v>4976.5</v>
      </c>
      <c r="AP25" s="5">
        <v>4</v>
      </c>
      <c r="AQ25" s="5">
        <v>4005.8583333333336</v>
      </c>
      <c r="AR25" s="5">
        <v>15</v>
      </c>
      <c r="AS25" s="5">
        <v>6369.695833333334</v>
      </c>
      <c r="AT25" s="5">
        <v>1</v>
      </c>
      <c r="AU25" s="5">
        <v>5209.633333333334</v>
      </c>
      <c r="AV25" s="5">
        <v>3</v>
      </c>
      <c r="AW25" s="5">
        <v>5339.425833333334</v>
      </c>
      <c r="AX25" s="5">
        <v>30</v>
      </c>
      <c r="AY25" s="5">
        <v>3857.6841666666664</v>
      </c>
      <c r="AZ25" s="5">
        <v>41</v>
      </c>
      <c r="BA25" s="5">
        <v>3392.09</v>
      </c>
      <c r="BB25" s="5">
        <v>23</v>
      </c>
      <c r="BC25" s="5">
        <v>6422.59</v>
      </c>
      <c r="BD25" s="5">
        <v>7</v>
      </c>
      <c r="BE25" s="5">
        <v>4449.8150000000005</v>
      </c>
      <c r="BF25" s="5">
        <v>6</v>
      </c>
      <c r="BG25" s="4">
        <v>4883.11</v>
      </c>
      <c r="BH25" s="4">
        <v>10</v>
      </c>
      <c r="BI25" s="5">
        <v>3429.75</v>
      </c>
      <c r="BJ25" s="5">
        <v>3</v>
      </c>
      <c r="BK25" s="5">
        <v>2277.5333333333333</v>
      </c>
      <c r="BL25" s="5">
        <v>19</v>
      </c>
      <c r="BM25" s="5">
        <v>4167.367938504167</v>
      </c>
      <c r="BN25" s="5">
        <v>2</v>
      </c>
    </row>
    <row r="26" spans="1:66" ht="12">
      <c r="A26" s="135">
        <v>24</v>
      </c>
      <c r="B26" t="s">
        <v>167</v>
      </c>
      <c r="C26" s="5">
        <v>3961.1333897570494</v>
      </c>
      <c r="D26" s="85">
        <v>6</v>
      </c>
      <c r="E26" s="5">
        <v>3476.8250000000003</v>
      </c>
      <c r="F26" s="5">
        <v>30</v>
      </c>
      <c r="G26" s="5">
        <v>1082.725</v>
      </c>
      <c r="H26" s="5">
        <v>2</v>
      </c>
      <c r="I26" s="5">
        <v>1791.9883333333335</v>
      </c>
      <c r="J26" s="5">
        <v>4</v>
      </c>
      <c r="K26" s="5">
        <v>2746.0416666666665</v>
      </c>
      <c r="L26" s="5">
        <v>7</v>
      </c>
      <c r="M26" s="5">
        <v>2949.92125</v>
      </c>
      <c r="N26" s="5">
        <v>28</v>
      </c>
      <c r="O26" s="5">
        <v>4094.404166666667</v>
      </c>
      <c r="P26" s="5">
        <v>26</v>
      </c>
      <c r="Q26" s="5">
        <v>9603.503462</v>
      </c>
      <c r="R26" s="5">
        <v>2</v>
      </c>
      <c r="S26" s="5">
        <v>1264.3333333333333</v>
      </c>
      <c r="T26" s="5">
        <v>49</v>
      </c>
      <c r="U26" s="5">
        <v>3075.3333333333335</v>
      </c>
      <c r="V26" s="5">
        <v>35</v>
      </c>
      <c r="W26" s="5">
        <v>5040</v>
      </c>
      <c r="X26" s="5">
        <v>15</v>
      </c>
      <c r="Y26" s="5">
        <v>4687.333333333333</v>
      </c>
      <c r="Z26" s="5">
        <v>17</v>
      </c>
      <c r="AA26" s="5">
        <v>4460.916666666667</v>
      </c>
      <c r="AB26" s="5">
        <v>12</v>
      </c>
      <c r="AC26" s="5">
        <v>2798.966666666667</v>
      </c>
      <c r="AD26" s="5">
        <v>27</v>
      </c>
      <c r="AE26" s="5">
        <v>5951.595000000001</v>
      </c>
      <c r="AF26" s="5">
        <v>7</v>
      </c>
      <c r="AG26" s="5">
        <v>4147.755833333334</v>
      </c>
      <c r="AH26" s="5">
        <v>16</v>
      </c>
      <c r="AI26" s="5">
        <v>3598.8613333333337</v>
      </c>
      <c r="AJ26" s="5">
        <v>16</v>
      </c>
      <c r="AK26" s="5">
        <v>1401.0416666666667</v>
      </c>
      <c r="AL26" s="5">
        <v>48</v>
      </c>
      <c r="AM26" s="5">
        <v>3183.1666666666665</v>
      </c>
      <c r="AN26" s="5">
        <v>30</v>
      </c>
      <c r="AO26" s="5">
        <v>4481.091666666666</v>
      </c>
      <c r="AP26" s="5">
        <v>23</v>
      </c>
      <c r="AQ26" s="5">
        <v>3187.65</v>
      </c>
      <c r="AR26" s="5">
        <v>46</v>
      </c>
      <c r="AS26" s="5">
        <v>6338.3125</v>
      </c>
      <c r="AT26" s="5">
        <v>2</v>
      </c>
      <c r="AU26" s="5">
        <v>5554.85</v>
      </c>
      <c r="AV26" s="5">
        <v>1</v>
      </c>
      <c r="AW26" s="5">
        <v>5500.153333333333</v>
      </c>
      <c r="AX26" s="5">
        <v>26</v>
      </c>
      <c r="AY26" s="5">
        <v>4214.333333333333</v>
      </c>
      <c r="AZ26" s="5">
        <v>30</v>
      </c>
      <c r="BA26" s="5">
        <v>3510.45</v>
      </c>
      <c r="BB26" s="5">
        <v>10</v>
      </c>
      <c r="BC26" s="5">
        <v>6691.245000000001</v>
      </c>
      <c r="BD26" s="5">
        <v>1</v>
      </c>
      <c r="BE26" s="5">
        <v>4710.145</v>
      </c>
      <c r="BF26" s="5">
        <v>1</v>
      </c>
      <c r="BG26" s="4">
        <v>3892.86</v>
      </c>
      <c r="BH26" s="4">
        <v>40</v>
      </c>
      <c r="BI26" s="5">
        <v>3453.2875</v>
      </c>
      <c r="BJ26" s="5">
        <v>2</v>
      </c>
      <c r="BK26" s="5">
        <v>2407.55</v>
      </c>
      <c r="BL26" s="5">
        <v>9</v>
      </c>
      <c r="BM26" s="5">
        <v>4393.342113459166</v>
      </c>
      <c r="BN26" s="5">
        <v>1</v>
      </c>
    </row>
    <row r="27" spans="1:66" ht="12">
      <c r="A27" s="135">
        <v>25</v>
      </c>
      <c r="B27" t="s">
        <v>168</v>
      </c>
      <c r="C27" s="5">
        <v>4066.559815153315</v>
      </c>
      <c r="D27" s="85">
        <v>2</v>
      </c>
      <c r="E27" s="5">
        <v>3748.066666666667</v>
      </c>
      <c r="F27" s="5">
        <v>22</v>
      </c>
      <c r="G27" s="5">
        <v>966.1583333333333</v>
      </c>
      <c r="H27" s="5">
        <v>9</v>
      </c>
      <c r="I27" s="5">
        <v>1643.1416666666667</v>
      </c>
      <c r="J27" s="5">
        <v>7</v>
      </c>
      <c r="K27" s="5">
        <v>2380.65</v>
      </c>
      <c r="L27" s="5">
        <v>34</v>
      </c>
      <c r="M27" s="5">
        <v>4410.255</v>
      </c>
      <c r="N27" s="5">
        <v>1</v>
      </c>
      <c r="O27" s="5">
        <v>6017.9783333333335</v>
      </c>
      <c r="P27" s="5">
        <v>2</v>
      </c>
      <c r="Q27" s="5">
        <v>9216.218806750001</v>
      </c>
      <c r="R27" s="5">
        <v>5</v>
      </c>
      <c r="S27" s="5">
        <v>3331.3333333333335</v>
      </c>
      <c r="T27" s="5">
        <v>2</v>
      </c>
      <c r="U27" s="5">
        <v>3645</v>
      </c>
      <c r="V27" s="5">
        <v>14</v>
      </c>
      <c r="W27" s="5">
        <v>5289</v>
      </c>
      <c r="X27" s="5">
        <v>7</v>
      </c>
      <c r="Y27" s="5">
        <v>4153.666666666667</v>
      </c>
      <c r="Z27" s="5">
        <v>30</v>
      </c>
      <c r="AA27" s="5">
        <v>4454.191666666667</v>
      </c>
      <c r="AB27" s="5">
        <v>14</v>
      </c>
      <c r="AC27" s="5">
        <v>2294.3333333333335</v>
      </c>
      <c r="AD27" s="5">
        <v>43</v>
      </c>
      <c r="AE27" s="5">
        <v>5289.31</v>
      </c>
      <c r="AF27" s="5">
        <v>27</v>
      </c>
      <c r="AG27" s="5">
        <v>4292.119166666666</v>
      </c>
      <c r="AH27" s="5">
        <v>13</v>
      </c>
      <c r="AI27" s="5">
        <v>3651.9439999999995</v>
      </c>
      <c r="AJ27" s="5">
        <v>11</v>
      </c>
      <c r="AK27" s="5">
        <v>2510.6666666666665</v>
      </c>
      <c r="AL27" s="5">
        <v>39</v>
      </c>
      <c r="AM27" s="5">
        <v>3761.5166666666664</v>
      </c>
      <c r="AN27" s="5">
        <v>10</v>
      </c>
      <c r="AO27" s="5">
        <v>4716.466666666667</v>
      </c>
      <c r="AP27" s="5">
        <v>11</v>
      </c>
      <c r="AQ27" s="5">
        <v>4207.608333333334</v>
      </c>
      <c r="AR27" s="5">
        <v>4</v>
      </c>
      <c r="AS27" s="5">
        <v>6046.895833333333</v>
      </c>
      <c r="AT27" s="5">
        <v>6</v>
      </c>
      <c r="AU27" s="5">
        <v>4160.533333333334</v>
      </c>
      <c r="AV27" s="5">
        <v>17</v>
      </c>
      <c r="AW27" s="5">
        <v>4688.221666666667</v>
      </c>
      <c r="AX27" s="5">
        <v>46</v>
      </c>
      <c r="AY27" s="5">
        <v>4478.85</v>
      </c>
      <c r="AZ27" s="5">
        <v>18</v>
      </c>
      <c r="BA27" s="5">
        <v>3345.463333333333</v>
      </c>
      <c r="BB27" s="5">
        <v>24</v>
      </c>
      <c r="BC27" s="5">
        <v>5680.395</v>
      </c>
      <c r="BD27" s="5">
        <v>23</v>
      </c>
      <c r="BE27" s="5">
        <v>4589.3</v>
      </c>
      <c r="BF27" s="5">
        <v>3</v>
      </c>
      <c r="BG27" s="4">
        <v>4484.36</v>
      </c>
      <c r="BH27" s="4">
        <v>22</v>
      </c>
      <c r="BI27" s="5">
        <v>2918.65</v>
      </c>
      <c r="BJ27" s="5">
        <v>11</v>
      </c>
      <c r="BK27" s="5">
        <v>2604.816666666667</v>
      </c>
      <c r="BL27" s="5">
        <v>1</v>
      </c>
      <c r="BM27" s="5">
        <v>3853.8221072149995</v>
      </c>
      <c r="BN27" s="5">
        <v>5</v>
      </c>
    </row>
    <row r="28" spans="1:66" ht="12">
      <c r="A28" s="135">
        <v>26</v>
      </c>
      <c r="B28" t="s">
        <v>177</v>
      </c>
      <c r="C28" s="5">
        <v>3772.3243279834005</v>
      </c>
      <c r="D28" s="85">
        <v>19</v>
      </c>
      <c r="E28" s="5">
        <v>2864.85</v>
      </c>
      <c r="F28" s="5">
        <v>41</v>
      </c>
      <c r="G28" s="5">
        <v>609.7333333333332</v>
      </c>
      <c r="H28" s="5">
        <v>37</v>
      </c>
      <c r="I28" s="5">
        <v>1601.2224999999999</v>
      </c>
      <c r="J28" s="5">
        <v>12</v>
      </c>
      <c r="K28" s="5">
        <v>2494.975</v>
      </c>
      <c r="L28" s="5">
        <v>23</v>
      </c>
      <c r="M28" s="5">
        <v>2836.1566666666663</v>
      </c>
      <c r="N28" s="5">
        <v>32</v>
      </c>
      <c r="O28" s="5">
        <v>3208.721666666667</v>
      </c>
      <c r="P28" s="5">
        <v>35</v>
      </c>
      <c r="Q28" s="5">
        <v>8631.97847175</v>
      </c>
      <c r="R28" s="5">
        <v>12</v>
      </c>
      <c r="S28" s="5">
        <v>2645.3333333333335</v>
      </c>
      <c r="T28" s="5">
        <v>19</v>
      </c>
      <c r="U28" s="5">
        <v>3610.6666666666665</v>
      </c>
      <c r="V28" s="5">
        <v>17</v>
      </c>
      <c r="W28" s="5">
        <v>4761</v>
      </c>
      <c r="X28" s="5">
        <v>25</v>
      </c>
      <c r="Y28" s="5">
        <v>3711.3333333333335</v>
      </c>
      <c r="Z28" s="5">
        <v>39</v>
      </c>
      <c r="AA28" s="5">
        <v>4196.4</v>
      </c>
      <c r="AB28" s="5">
        <v>25</v>
      </c>
      <c r="AC28" s="5">
        <v>2707.0666666666666</v>
      </c>
      <c r="AD28" s="5">
        <v>31</v>
      </c>
      <c r="AE28" s="5">
        <v>4697.29</v>
      </c>
      <c r="AF28" s="5">
        <v>45</v>
      </c>
      <c r="AG28" s="5">
        <v>4076.6949999999997</v>
      </c>
      <c r="AH28" s="5">
        <v>18</v>
      </c>
      <c r="AI28" s="5">
        <v>3627.554666666667</v>
      </c>
      <c r="AJ28" s="5">
        <v>14</v>
      </c>
      <c r="AK28" s="5">
        <v>3113.6749999999997</v>
      </c>
      <c r="AL28" s="5">
        <v>29</v>
      </c>
      <c r="AM28" s="5">
        <v>3418.5416666666665</v>
      </c>
      <c r="AN28" s="5">
        <v>25</v>
      </c>
      <c r="AO28" s="5">
        <v>4454.191666666667</v>
      </c>
      <c r="AP28" s="5">
        <v>26</v>
      </c>
      <c r="AQ28" s="5">
        <v>4357.8</v>
      </c>
      <c r="AR28" s="5">
        <v>3</v>
      </c>
      <c r="AS28" s="5">
        <v>5358.031666666667</v>
      </c>
      <c r="AT28" s="5">
        <v>18</v>
      </c>
      <c r="AU28" s="5">
        <v>4119.510833333333</v>
      </c>
      <c r="AV28" s="5">
        <v>18</v>
      </c>
      <c r="AW28" s="5">
        <v>5916.206666666666</v>
      </c>
      <c r="AX28" s="5">
        <v>11</v>
      </c>
      <c r="AY28" s="5">
        <v>4369.456666666666</v>
      </c>
      <c r="AZ28" s="5">
        <v>23</v>
      </c>
      <c r="BA28" s="5">
        <v>3644.0533333333333</v>
      </c>
      <c r="BB28" s="5">
        <v>4</v>
      </c>
      <c r="BC28" s="5">
        <v>5543.13</v>
      </c>
      <c r="BD28" s="5">
        <v>30</v>
      </c>
      <c r="BE28" s="5">
        <v>3697.7250000000004</v>
      </c>
      <c r="BF28" s="5">
        <v>28</v>
      </c>
      <c r="BG28" s="4">
        <v>4144.03</v>
      </c>
      <c r="BH28" s="4">
        <v>30</v>
      </c>
      <c r="BI28" s="5">
        <v>2232.7</v>
      </c>
      <c r="BJ28" s="5">
        <v>25</v>
      </c>
      <c r="BK28" s="5">
        <v>2425.4833333333336</v>
      </c>
      <c r="BL28" s="5">
        <v>5</v>
      </c>
      <c r="BM28" s="5">
        <v>3103.6424345074997</v>
      </c>
      <c r="BN28" s="5">
        <v>26</v>
      </c>
    </row>
    <row r="29" spans="1:66" ht="12">
      <c r="A29" s="135">
        <v>27</v>
      </c>
      <c r="B29" t="s">
        <v>359</v>
      </c>
      <c r="C29" s="5">
        <v>3757.7970926705034</v>
      </c>
      <c r="D29" s="85">
        <v>20</v>
      </c>
      <c r="E29" s="5">
        <v>3649.433333333333</v>
      </c>
      <c r="F29" s="5">
        <v>24</v>
      </c>
      <c r="G29" s="5">
        <v>464.025</v>
      </c>
      <c r="H29" s="5">
        <v>48</v>
      </c>
      <c r="I29" s="5">
        <v>1472.775</v>
      </c>
      <c r="J29" s="5">
        <v>25</v>
      </c>
      <c r="K29" s="5">
        <v>2761.7333333333336</v>
      </c>
      <c r="L29" s="5">
        <v>6</v>
      </c>
      <c r="M29" s="5">
        <v>1942.8525</v>
      </c>
      <c r="N29" s="5">
        <v>47</v>
      </c>
      <c r="O29" s="5">
        <v>1750.7416666666668</v>
      </c>
      <c r="P29" s="5">
        <v>48</v>
      </c>
      <c r="Q29" s="5">
        <v>8029.3135255</v>
      </c>
      <c r="R29" s="5">
        <v>29</v>
      </c>
      <c r="S29" s="5">
        <v>2040.3333333333333</v>
      </c>
      <c r="T29" s="5">
        <v>37</v>
      </c>
      <c r="U29" s="5">
        <v>3238.3333333333335</v>
      </c>
      <c r="V29" s="5">
        <v>29</v>
      </c>
      <c r="W29" s="5">
        <v>4789.666666666667</v>
      </c>
      <c r="X29" s="5">
        <v>24</v>
      </c>
      <c r="Y29" s="5">
        <v>4302.333333333333</v>
      </c>
      <c r="Z29" s="5">
        <v>26</v>
      </c>
      <c r="AA29" s="5">
        <v>4162.775000000001</v>
      </c>
      <c r="AB29" s="5">
        <v>26</v>
      </c>
      <c r="AC29" s="5">
        <v>3218.9</v>
      </c>
      <c r="AD29" s="5">
        <v>15</v>
      </c>
      <c r="AE29" s="5">
        <v>6340.295</v>
      </c>
      <c r="AF29" s="5">
        <v>1</v>
      </c>
      <c r="AG29" s="5">
        <v>4412.048333333333</v>
      </c>
      <c r="AH29" s="5">
        <v>7</v>
      </c>
      <c r="AI29" s="5">
        <v>3338.469333333333</v>
      </c>
      <c r="AJ29" s="5">
        <v>27</v>
      </c>
      <c r="AK29" s="5">
        <v>2822.258333333333</v>
      </c>
      <c r="AL29" s="5">
        <v>36</v>
      </c>
      <c r="AM29" s="5">
        <v>3779.45</v>
      </c>
      <c r="AN29" s="5">
        <v>8</v>
      </c>
      <c r="AO29" s="5">
        <v>4698.533333333333</v>
      </c>
      <c r="AP29" s="5">
        <v>12</v>
      </c>
      <c r="AQ29" s="5">
        <v>4023.7916666666665</v>
      </c>
      <c r="AR29" s="5">
        <v>13</v>
      </c>
      <c r="AS29" s="5">
        <v>4774.75</v>
      </c>
      <c r="AT29" s="5">
        <v>33</v>
      </c>
      <c r="AU29" s="5">
        <v>4508.888333333333</v>
      </c>
      <c r="AV29" s="5">
        <v>11</v>
      </c>
      <c r="AW29" s="5">
        <v>6538.493333333333</v>
      </c>
      <c r="AX29" s="5">
        <v>3</v>
      </c>
      <c r="AY29" s="5">
        <v>4483.781666666667</v>
      </c>
      <c r="AZ29" s="5">
        <v>17</v>
      </c>
      <c r="BA29" s="5">
        <v>3017.2833333333333</v>
      </c>
      <c r="BB29" s="5">
        <v>45</v>
      </c>
      <c r="BC29" s="5">
        <v>6560.71</v>
      </c>
      <c r="BD29" s="5">
        <v>3</v>
      </c>
      <c r="BE29" s="5">
        <v>3526.64</v>
      </c>
      <c r="BF29" s="5">
        <v>36</v>
      </c>
      <c r="BG29" s="4">
        <v>4650.7</v>
      </c>
      <c r="BH29" s="4">
        <v>16</v>
      </c>
      <c r="BI29" s="5">
        <v>2602.575</v>
      </c>
      <c r="BJ29" s="5">
        <v>19</v>
      </c>
      <c r="BK29" s="5">
        <v>2116.1333333333337</v>
      </c>
      <c r="BL29" s="5">
        <v>37</v>
      </c>
      <c r="BM29" s="5">
        <v>2488.3880485583336</v>
      </c>
      <c r="BN29" s="5">
        <v>39</v>
      </c>
    </row>
    <row r="30" spans="1:66" ht="12">
      <c r="A30" s="135">
        <v>28</v>
      </c>
      <c r="B30" t="s">
        <v>361</v>
      </c>
      <c r="C30" s="5">
        <v>3710.3999959033426</v>
      </c>
      <c r="D30" s="85">
        <v>28</v>
      </c>
      <c r="E30" s="5">
        <v>3586.6666666666665</v>
      </c>
      <c r="F30" s="5">
        <v>28</v>
      </c>
      <c r="G30" s="5">
        <v>486.44166666666666</v>
      </c>
      <c r="H30" s="5">
        <v>46</v>
      </c>
      <c r="I30" s="5">
        <v>1142.3533333333335</v>
      </c>
      <c r="J30" s="5">
        <v>47</v>
      </c>
      <c r="K30" s="5">
        <v>2575.675</v>
      </c>
      <c r="L30" s="5">
        <v>17</v>
      </c>
      <c r="M30" s="5">
        <v>2509.8820833333334</v>
      </c>
      <c r="N30" s="5">
        <v>34</v>
      </c>
      <c r="O30" s="5">
        <v>2692.0175000000004</v>
      </c>
      <c r="P30" s="5">
        <v>41</v>
      </c>
      <c r="Q30" s="5">
        <v>8014.10069325</v>
      </c>
      <c r="R30" s="5">
        <v>30</v>
      </c>
      <c r="S30" s="5">
        <v>2076</v>
      </c>
      <c r="T30" s="5">
        <v>36</v>
      </c>
      <c r="U30" s="5">
        <v>3059</v>
      </c>
      <c r="V30" s="5">
        <v>37</v>
      </c>
      <c r="W30" s="5">
        <v>4832.666666666667</v>
      </c>
      <c r="X30" s="5">
        <v>22</v>
      </c>
      <c r="Y30" s="5">
        <v>4132.333333333333</v>
      </c>
      <c r="Z30" s="5">
        <v>31</v>
      </c>
      <c r="AA30" s="5">
        <v>4108.974999999999</v>
      </c>
      <c r="AB30" s="5">
        <v>31</v>
      </c>
      <c r="AC30" s="5">
        <v>3259.866666666667</v>
      </c>
      <c r="AD30" s="5">
        <v>12</v>
      </c>
      <c r="AE30" s="5">
        <v>5544.955</v>
      </c>
      <c r="AF30" s="5">
        <v>21</v>
      </c>
      <c r="AG30" s="5">
        <v>4242.802500000001</v>
      </c>
      <c r="AH30" s="5">
        <v>14</v>
      </c>
      <c r="AI30" s="5">
        <v>3211.5013333333336</v>
      </c>
      <c r="AJ30" s="5">
        <v>36</v>
      </c>
      <c r="AK30" s="5">
        <v>2640.683333333333</v>
      </c>
      <c r="AL30" s="5">
        <v>37</v>
      </c>
      <c r="AM30" s="5">
        <v>3109.191666666667</v>
      </c>
      <c r="AN30" s="5">
        <v>32</v>
      </c>
      <c r="AO30" s="5">
        <v>4564.033333333334</v>
      </c>
      <c r="AP30" s="5">
        <v>17</v>
      </c>
      <c r="AQ30" s="5">
        <v>4102.25</v>
      </c>
      <c r="AR30" s="5">
        <v>9</v>
      </c>
      <c r="AS30" s="5">
        <v>5016.85</v>
      </c>
      <c r="AT30" s="5">
        <v>27</v>
      </c>
      <c r="AU30" s="5">
        <v>4524.804166666666</v>
      </c>
      <c r="AV30" s="5">
        <v>10</v>
      </c>
      <c r="AW30" s="5">
        <v>6488.28</v>
      </c>
      <c r="AX30" s="5">
        <v>4</v>
      </c>
      <c r="AY30" s="5">
        <v>4118.614166666666</v>
      </c>
      <c r="AZ30" s="5">
        <v>32</v>
      </c>
      <c r="BA30" s="5">
        <v>3625.2233333333334</v>
      </c>
      <c r="BB30" s="5">
        <v>5</v>
      </c>
      <c r="BC30" s="5">
        <v>6283.2</v>
      </c>
      <c r="BD30" s="5">
        <v>10</v>
      </c>
      <c r="BE30" s="5">
        <v>3262.04</v>
      </c>
      <c r="BF30" s="5">
        <v>45</v>
      </c>
      <c r="BG30" s="4">
        <v>3803.48</v>
      </c>
      <c r="BH30" s="4">
        <v>45</v>
      </c>
      <c r="BI30" s="5">
        <v>3258.2625</v>
      </c>
      <c r="BJ30" s="5">
        <v>6</v>
      </c>
      <c r="BK30" s="5">
        <v>2351.508333333333</v>
      </c>
      <c r="BL30" s="5">
        <v>11</v>
      </c>
      <c r="BM30" s="5">
        <v>2346.2892874658332</v>
      </c>
      <c r="BN30" s="5">
        <v>44</v>
      </c>
    </row>
    <row r="31" spans="1:66" ht="12">
      <c r="A31" s="135">
        <v>29</v>
      </c>
      <c r="B31" t="s">
        <v>362</v>
      </c>
      <c r="C31" s="5">
        <v>3470.0163436222756</v>
      </c>
      <c r="D31" s="85">
        <v>44</v>
      </c>
      <c r="E31" s="5">
        <v>3864.633333333333</v>
      </c>
      <c r="F31" s="5">
        <v>19</v>
      </c>
      <c r="G31" s="5">
        <v>665.775</v>
      </c>
      <c r="H31" s="5">
        <v>31</v>
      </c>
      <c r="I31" s="5">
        <v>1013.4575</v>
      </c>
      <c r="J31" s="5">
        <v>49</v>
      </c>
      <c r="K31" s="5">
        <v>2329.0916666666667</v>
      </c>
      <c r="L31" s="5">
        <v>38</v>
      </c>
      <c r="M31" s="5">
        <v>2080.9391666666666</v>
      </c>
      <c r="N31" s="5">
        <v>45</v>
      </c>
      <c r="O31" s="5">
        <v>2201.5408333333335</v>
      </c>
      <c r="P31" s="5">
        <v>45</v>
      </c>
      <c r="Q31" s="5">
        <v>7851.783731749999</v>
      </c>
      <c r="R31" s="5">
        <v>35</v>
      </c>
      <c r="S31" s="5">
        <v>1927.3333333333333</v>
      </c>
      <c r="T31" s="5">
        <v>40</v>
      </c>
      <c r="U31" s="5">
        <v>2387.6666666666665</v>
      </c>
      <c r="V31" s="5">
        <v>47</v>
      </c>
      <c r="W31" s="5">
        <v>4144.666666666667</v>
      </c>
      <c r="X31" s="5">
        <v>41</v>
      </c>
      <c r="Y31" s="5">
        <v>2353.6666666666665</v>
      </c>
      <c r="Z31" s="5">
        <v>49</v>
      </c>
      <c r="AA31" s="5">
        <v>4456.433333333333</v>
      </c>
      <c r="AB31" s="5">
        <v>13</v>
      </c>
      <c r="AC31" s="5">
        <v>2404.866666666667</v>
      </c>
      <c r="AD31" s="5">
        <v>39</v>
      </c>
      <c r="AE31" s="5">
        <v>4691.31</v>
      </c>
      <c r="AF31" s="5">
        <v>46</v>
      </c>
      <c r="AG31" s="5">
        <v>4486.92</v>
      </c>
      <c r="AH31" s="5">
        <v>4</v>
      </c>
      <c r="AI31" s="5">
        <v>3781.064</v>
      </c>
      <c r="AJ31" s="5">
        <v>8</v>
      </c>
      <c r="AK31" s="5">
        <v>2981.4166666666665</v>
      </c>
      <c r="AL31" s="5">
        <v>33</v>
      </c>
      <c r="AM31" s="5">
        <v>3759.275</v>
      </c>
      <c r="AN31" s="5">
        <v>11</v>
      </c>
      <c r="AO31" s="5">
        <v>4308.483333333333</v>
      </c>
      <c r="AP31" s="5">
        <v>34</v>
      </c>
      <c r="AQ31" s="5">
        <v>3745.8250000000003</v>
      </c>
      <c r="AR31" s="5">
        <v>23</v>
      </c>
      <c r="AS31" s="5">
        <v>4316.329166666666</v>
      </c>
      <c r="AT31" s="5">
        <v>37</v>
      </c>
      <c r="AU31" s="5">
        <v>3785.278333333333</v>
      </c>
      <c r="AV31" s="5">
        <v>28</v>
      </c>
      <c r="AW31" s="5">
        <v>6359.608333333333</v>
      </c>
      <c r="AX31" s="5">
        <v>5</v>
      </c>
      <c r="AY31" s="5">
        <v>4142.824166666666</v>
      </c>
      <c r="AZ31" s="5">
        <v>31</v>
      </c>
      <c r="BA31" s="5">
        <v>2855.8833333333337</v>
      </c>
      <c r="BB31" s="5">
        <v>49</v>
      </c>
      <c r="BC31" s="5">
        <v>5654.895</v>
      </c>
      <c r="BD31" s="5">
        <v>26</v>
      </c>
      <c r="BE31" s="5">
        <v>2930.065</v>
      </c>
      <c r="BF31" s="5">
        <v>49</v>
      </c>
      <c r="BG31" s="4">
        <v>4188.84</v>
      </c>
      <c r="BH31" s="4">
        <v>29</v>
      </c>
      <c r="BI31" s="5">
        <v>2821.1375</v>
      </c>
      <c r="BJ31" s="5">
        <v>13</v>
      </c>
      <c r="BK31" s="5">
        <v>2165.45</v>
      </c>
      <c r="BL31" s="5">
        <v>32</v>
      </c>
      <c r="BM31" s="5">
        <v>2552.7817184608334</v>
      </c>
      <c r="BN31" s="5">
        <v>37</v>
      </c>
    </row>
    <row r="32" spans="1:66" ht="12">
      <c r="A32" s="135">
        <v>30</v>
      </c>
      <c r="B32" t="s">
        <v>169</v>
      </c>
      <c r="C32" s="5">
        <v>3902.1976845479544</v>
      </c>
      <c r="D32" s="85">
        <v>11</v>
      </c>
      <c r="E32" s="5">
        <v>4189.675</v>
      </c>
      <c r="F32" s="5">
        <v>6</v>
      </c>
      <c r="G32" s="5">
        <v>694.9166666666666</v>
      </c>
      <c r="H32" s="5">
        <v>28</v>
      </c>
      <c r="I32" s="5">
        <v>1344.3275</v>
      </c>
      <c r="J32" s="5">
        <v>30</v>
      </c>
      <c r="K32" s="5">
        <v>2465.8333333333335</v>
      </c>
      <c r="L32" s="5">
        <v>26</v>
      </c>
      <c r="M32" s="5">
        <v>2841.872916666667</v>
      </c>
      <c r="N32" s="5">
        <v>31</v>
      </c>
      <c r="O32" s="5">
        <v>4117.269166666668</v>
      </c>
      <c r="P32" s="5">
        <v>24</v>
      </c>
      <c r="Q32" s="5">
        <v>8144.8393605</v>
      </c>
      <c r="R32" s="5">
        <v>25</v>
      </c>
      <c r="S32" s="5">
        <v>3518</v>
      </c>
      <c r="T32" s="5">
        <v>1</v>
      </c>
      <c r="U32" s="5">
        <v>2151.3333333333335</v>
      </c>
      <c r="V32" s="5">
        <v>49</v>
      </c>
      <c r="W32" s="5">
        <v>5047.666666666667</v>
      </c>
      <c r="X32" s="5">
        <v>14</v>
      </c>
      <c r="Y32" s="5">
        <v>4793.333333333333</v>
      </c>
      <c r="Z32" s="5">
        <v>13</v>
      </c>
      <c r="AA32" s="5">
        <v>4149.325000000001</v>
      </c>
      <c r="AB32" s="5">
        <v>27</v>
      </c>
      <c r="AC32" s="5">
        <v>3226.1</v>
      </c>
      <c r="AD32" s="5">
        <v>14</v>
      </c>
      <c r="AE32" s="5">
        <v>5540.47</v>
      </c>
      <c r="AF32" s="5">
        <v>22</v>
      </c>
      <c r="AG32" s="5">
        <v>4295.033333333334</v>
      </c>
      <c r="AH32" s="5">
        <v>12</v>
      </c>
      <c r="AI32" s="5">
        <v>3219.392</v>
      </c>
      <c r="AJ32" s="5">
        <v>34</v>
      </c>
      <c r="AK32" s="5">
        <v>2889.508333333333</v>
      </c>
      <c r="AL32" s="5">
        <v>35</v>
      </c>
      <c r="AM32" s="5">
        <v>3700.9916666666663</v>
      </c>
      <c r="AN32" s="5">
        <v>14</v>
      </c>
      <c r="AO32" s="5">
        <v>4455.3125</v>
      </c>
      <c r="AP32" s="5">
        <v>25</v>
      </c>
      <c r="AQ32" s="5">
        <v>3434.2333333333336</v>
      </c>
      <c r="AR32" s="5">
        <v>39</v>
      </c>
      <c r="AS32" s="5">
        <v>5459.579166666666</v>
      </c>
      <c r="AT32" s="5">
        <v>15</v>
      </c>
      <c r="AU32" s="5">
        <v>4888.850833333333</v>
      </c>
      <c r="AV32" s="5">
        <v>7</v>
      </c>
      <c r="AW32" s="5">
        <v>6563.375833333333</v>
      </c>
      <c r="AX32" s="5">
        <v>2</v>
      </c>
      <c r="AY32" s="5">
        <v>4670.288333333333</v>
      </c>
      <c r="AZ32" s="5">
        <v>8</v>
      </c>
      <c r="BA32" s="5">
        <v>3554.3866666666668</v>
      </c>
      <c r="BB32" s="5">
        <v>7</v>
      </c>
      <c r="BC32" s="5">
        <v>5952.5</v>
      </c>
      <c r="BD32" s="5">
        <v>17</v>
      </c>
      <c r="BE32" s="5">
        <v>3587.025</v>
      </c>
      <c r="BF32" s="5">
        <v>32</v>
      </c>
      <c r="BG32" s="4">
        <v>4028.29</v>
      </c>
      <c r="BH32" s="4">
        <v>35</v>
      </c>
      <c r="BI32" s="5">
        <v>3318.7875</v>
      </c>
      <c r="BJ32" s="5">
        <v>5</v>
      </c>
      <c r="BK32" s="5">
        <v>2223.7333333333336</v>
      </c>
      <c r="BL32" s="5">
        <v>23</v>
      </c>
      <c r="BM32" s="5">
        <v>3519.4600994066664</v>
      </c>
      <c r="BN32" s="5">
        <v>16</v>
      </c>
    </row>
    <row r="33" spans="1:66" ht="12">
      <c r="A33" s="135">
        <v>31</v>
      </c>
      <c r="B33" t="s">
        <v>364</v>
      </c>
      <c r="C33" s="5">
        <v>3719.324953119747</v>
      </c>
      <c r="D33" s="85">
        <v>27</v>
      </c>
      <c r="E33" s="5">
        <v>4169.5</v>
      </c>
      <c r="F33" s="5">
        <v>7</v>
      </c>
      <c r="G33" s="5">
        <v>710.6083333333335</v>
      </c>
      <c r="H33" s="5">
        <v>26</v>
      </c>
      <c r="I33" s="5">
        <v>1642.6933333333334</v>
      </c>
      <c r="J33" s="5">
        <v>8</v>
      </c>
      <c r="K33" s="5">
        <v>2290.983333333333</v>
      </c>
      <c r="L33" s="5">
        <v>41</v>
      </c>
      <c r="M33" s="5">
        <v>2462.1345833333335</v>
      </c>
      <c r="N33" s="5">
        <v>36</v>
      </c>
      <c r="O33" s="5">
        <v>3518.9683333333337</v>
      </c>
      <c r="P33" s="5">
        <v>29</v>
      </c>
      <c r="Q33" s="5">
        <v>8056.979163499999</v>
      </c>
      <c r="R33" s="5">
        <v>28</v>
      </c>
      <c r="S33" s="5">
        <v>1830.3333333333333</v>
      </c>
      <c r="T33" s="5">
        <v>44</v>
      </c>
      <c r="U33" s="5">
        <v>2382</v>
      </c>
      <c r="V33" s="5">
        <v>48</v>
      </c>
      <c r="W33" s="5">
        <v>4997.333333333333</v>
      </c>
      <c r="X33" s="5">
        <v>16</v>
      </c>
      <c r="Y33" s="5">
        <v>5092.333333333333</v>
      </c>
      <c r="Z33" s="5">
        <v>3</v>
      </c>
      <c r="AA33" s="5">
        <v>4557.308333333333</v>
      </c>
      <c r="AB33" s="5">
        <v>9</v>
      </c>
      <c r="AC33" s="5">
        <v>2905.933333333333</v>
      </c>
      <c r="AD33" s="5">
        <v>25</v>
      </c>
      <c r="AE33" s="5">
        <v>4199.455</v>
      </c>
      <c r="AF33" s="5">
        <v>48</v>
      </c>
      <c r="AG33" s="5">
        <v>4533.546666666666</v>
      </c>
      <c r="AH33" s="5">
        <v>1</v>
      </c>
      <c r="AI33" s="5">
        <v>3173.482666666667</v>
      </c>
      <c r="AJ33" s="5">
        <v>39</v>
      </c>
      <c r="AK33" s="5">
        <v>3068.841666666667</v>
      </c>
      <c r="AL33" s="5">
        <v>31</v>
      </c>
      <c r="AM33" s="5">
        <v>2934.3416666666667</v>
      </c>
      <c r="AN33" s="5">
        <v>41</v>
      </c>
      <c r="AO33" s="5">
        <v>4391.425</v>
      </c>
      <c r="AP33" s="5">
        <v>31</v>
      </c>
      <c r="AQ33" s="5">
        <v>3514.933333333334</v>
      </c>
      <c r="AR33" s="5">
        <v>33</v>
      </c>
      <c r="AS33" s="5">
        <v>5926.966666666667</v>
      </c>
      <c r="AT33" s="5">
        <v>9</v>
      </c>
      <c r="AU33" s="5">
        <v>5064.149166666666</v>
      </c>
      <c r="AV33" s="5">
        <v>5</v>
      </c>
      <c r="AW33" s="5">
        <v>5649</v>
      </c>
      <c r="AX33" s="5">
        <v>23</v>
      </c>
      <c r="AY33" s="5">
        <v>3988.1491666666666</v>
      </c>
      <c r="AZ33" s="5">
        <v>36</v>
      </c>
      <c r="BA33" s="5">
        <v>3507.76</v>
      </c>
      <c r="BB33" s="5">
        <v>11</v>
      </c>
      <c r="BC33" s="5">
        <v>5490.59</v>
      </c>
      <c r="BD33" s="5">
        <v>33</v>
      </c>
      <c r="BE33" s="5">
        <v>3187.29</v>
      </c>
      <c r="BF33" s="5">
        <v>46</v>
      </c>
      <c r="BG33" s="4">
        <v>4203.43</v>
      </c>
      <c r="BH33" s="4">
        <v>28</v>
      </c>
      <c r="BI33" s="5">
        <v>2202.4375</v>
      </c>
      <c r="BJ33" s="5">
        <v>27</v>
      </c>
      <c r="BK33" s="5">
        <v>2080.266666666667</v>
      </c>
      <c r="BL33" s="5">
        <v>41</v>
      </c>
      <c r="BM33" s="5">
        <v>3405.7112245525</v>
      </c>
      <c r="BN33" s="5">
        <v>20</v>
      </c>
    </row>
    <row r="34" spans="1:66" ht="12">
      <c r="A34" s="135">
        <v>32</v>
      </c>
      <c r="B34" t="s">
        <v>172</v>
      </c>
      <c r="C34" s="5">
        <v>3706.9199484545793</v>
      </c>
      <c r="D34" s="85">
        <v>29</v>
      </c>
      <c r="E34" s="5">
        <v>4606.625</v>
      </c>
      <c r="F34" s="5">
        <v>2</v>
      </c>
      <c r="G34" s="5">
        <v>972.8833333333333</v>
      </c>
      <c r="H34" s="5">
        <v>8</v>
      </c>
      <c r="I34" s="5">
        <v>1587.9966666666667</v>
      </c>
      <c r="J34" s="5">
        <v>14</v>
      </c>
      <c r="K34" s="5">
        <v>2723.625</v>
      </c>
      <c r="L34" s="5">
        <v>8</v>
      </c>
      <c r="M34" s="5">
        <v>2184.1679166666668</v>
      </c>
      <c r="N34" s="5">
        <v>42</v>
      </c>
      <c r="O34" s="5">
        <v>2764.1991666666668</v>
      </c>
      <c r="P34" s="5">
        <v>39</v>
      </c>
      <c r="Q34" s="5">
        <v>8503.2748465</v>
      </c>
      <c r="R34" s="5">
        <v>16</v>
      </c>
      <c r="S34" s="5">
        <v>2024</v>
      </c>
      <c r="T34" s="5">
        <v>38</v>
      </c>
      <c r="U34" s="5">
        <v>3200.6666666666665</v>
      </c>
      <c r="V34" s="5">
        <v>31</v>
      </c>
      <c r="W34" s="5">
        <v>5484.666666666667</v>
      </c>
      <c r="X34" s="5">
        <v>3</v>
      </c>
      <c r="Y34" s="5">
        <v>4427.666666666667</v>
      </c>
      <c r="Z34" s="5">
        <v>25</v>
      </c>
      <c r="AA34" s="5">
        <v>3761.5166666666664</v>
      </c>
      <c r="AB34" s="5">
        <v>45</v>
      </c>
      <c r="AC34" s="5">
        <v>2902.3</v>
      </c>
      <c r="AD34" s="5">
        <v>26</v>
      </c>
      <c r="AE34" s="5">
        <v>5797.61</v>
      </c>
      <c r="AF34" s="5">
        <v>15</v>
      </c>
      <c r="AG34" s="5">
        <v>3527.2625000000003</v>
      </c>
      <c r="AH34" s="5">
        <v>35</v>
      </c>
      <c r="AI34" s="5">
        <v>3377.2053333333333</v>
      </c>
      <c r="AJ34" s="5">
        <v>25</v>
      </c>
      <c r="AK34" s="5">
        <v>1887.4833333333333</v>
      </c>
      <c r="AL34" s="5">
        <v>45</v>
      </c>
      <c r="AM34" s="5">
        <v>2876.058333333333</v>
      </c>
      <c r="AN34" s="5">
        <v>44</v>
      </c>
      <c r="AO34" s="5">
        <v>4398.15</v>
      </c>
      <c r="AP34" s="5">
        <v>30</v>
      </c>
      <c r="AQ34" s="5">
        <v>3674.0916666666667</v>
      </c>
      <c r="AR34" s="5">
        <v>25</v>
      </c>
      <c r="AS34" s="5">
        <v>5665.8125</v>
      </c>
      <c r="AT34" s="5">
        <v>11</v>
      </c>
      <c r="AU34" s="5">
        <v>3973.5783333333334</v>
      </c>
      <c r="AV34" s="5">
        <v>22</v>
      </c>
      <c r="AW34" s="5">
        <v>5771.619166666666</v>
      </c>
      <c r="AX34" s="5">
        <v>14</v>
      </c>
      <c r="AY34" s="5">
        <v>4540.944166666667</v>
      </c>
      <c r="AZ34" s="5">
        <v>16</v>
      </c>
      <c r="BA34" s="5">
        <v>3188.5466666666666</v>
      </c>
      <c r="BB34" s="5">
        <v>34</v>
      </c>
      <c r="BC34" s="5">
        <v>5847.94</v>
      </c>
      <c r="BD34" s="5">
        <v>19</v>
      </c>
      <c r="BE34" s="5">
        <v>3856.1</v>
      </c>
      <c r="BF34" s="5">
        <v>22</v>
      </c>
      <c r="BG34" s="4">
        <v>3744.46</v>
      </c>
      <c r="BH34" s="4">
        <v>47</v>
      </c>
      <c r="BI34" s="5">
        <v>2306.675</v>
      </c>
      <c r="BJ34" s="5">
        <v>23</v>
      </c>
      <c r="BK34" s="5">
        <v>2129.5833333333335</v>
      </c>
      <c r="BL34" s="5">
        <v>35</v>
      </c>
      <c r="BM34" s="5">
        <v>3195.1175088191667</v>
      </c>
      <c r="BN34" s="5">
        <v>23</v>
      </c>
    </row>
    <row r="35" spans="1:66" ht="12">
      <c r="A35" s="135">
        <v>33</v>
      </c>
      <c r="B35" t="s">
        <v>366</v>
      </c>
      <c r="C35" s="5">
        <v>3868.436960958062</v>
      </c>
      <c r="D35" s="85">
        <v>14</v>
      </c>
      <c r="E35" s="5">
        <v>3987.9250000000006</v>
      </c>
      <c r="F35" s="5">
        <v>16</v>
      </c>
      <c r="G35" s="5">
        <v>535.7583333333333</v>
      </c>
      <c r="H35" s="5">
        <v>41</v>
      </c>
      <c r="I35" s="5">
        <v>1164.77</v>
      </c>
      <c r="J35" s="5">
        <v>43</v>
      </c>
      <c r="K35" s="5">
        <v>2604.816666666667</v>
      </c>
      <c r="L35" s="5">
        <v>16</v>
      </c>
      <c r="M35" s="5">
        <v>3199.4187500000003</v>
      </c>
      <c r="N35" s="5">
        <v>17</v>
      </c>
      <c r="O35" s="5">
        <v>4195.503333333334</v>
      </c>
      <c r="P35" s="5">
        <v>22</v>
      </c>
      <c r="Q35" s="5">
        <v>9516.55314225</v>
      </c>
      <c r="R35" s="5">
        <v>3</v>
      </c>
      <c r="S35" s="5">
        <v>2833.3333333333335</v>
      </c>
      <c r="T35" s="5">
        <v>12</v>
      </c>
      <c r="U35" s="5">
        <v>3328</v>
      </c>
      <c r="V35" s="5">
        <v>26</v>
      </c>
      <c r="W35" s="5">
        <v>5232.333333333333</v>
      </c>
      <c r="X35" s="5">
        <v>8</v>
      </c>
      <c r="Y35" s="5">
        <v>4904</v>
      </c>
      <c r="Z35" s="5">
        <v>10</v>
      </c>
      <c r="AA35" s="5">
        <v>4297.275</v>
      </c>
      <c r="AB35" s="5">
        <v>19</v>
      </c>
      <c r="AC35" s="5">
        <v>3427.8333333333335</v>
      </c>
      <c r="AD35" s="5">
        <v>6</v>
      </c>
      <c r="AE35" s="5">
        <v>5211.57</v>
      </c>
      <c r="AF35" s="5">
        <v>31</v>
      </c>
      <c r="AG35" s="5">
        <v>3915.9675</v>
      </c>
      <c r="AH35" s="5">
        <v>23</v>
      </c>
      <c r="AI35" s="5">
        <v>3519.237333333333</v>
      </c>
      <c r="AJ35" s="5">
        <v>19</v>
      </c>
      <c r="AK35" s="5">
        <v>3653.9166666666665</v>
      </c>
      <c r="AL35" s="5">
        <v>21</v>
      </c>
      <c r="AM35" s="5">
        <v>3053.15</v>
      </c>
      <c r="AN35" s="5">
        <v>35</v>
      </c>
      <c r="AO35" s="5">
        <v>4494.541666666667</v>
      </c>
      <c r="AP35" s="5">
        <v>20</v>
      </c>
      <c r="AQ35" s="5">
        <v>3488.0333333333333</v>
      </c>
      <c r="AR35" s="5">
        <v>34</v>
      </c>
      <c r="AS35" s="5">
        <v>5340.770833333333</v>
      </c>
      <c r="AT35" s="5">
        <v>19</v>
      </c>
      <c r="AU35" s="5">
        <v>4289.653333333333</v>
      </c>
      <c r="AV35" s="5">
        <v>15</v>
      </c>
      <c r="AW35" s="5">
        <v>5696.7475</v>
      </c>
      <c r="AX35" s="5">
        <v>21</v>
      </c>
      <c r="AY35" s="5">
        <v>4592.7266666666665</v>
      </c>
      <c r="AZ35" s="5">
        <v>14</v>
      </c>
      <c r="BA35" s="5">
        <v>3456.65</v>
      </c>
      <c r="BB35" s="5">
        <v>18</v>
      </c>
      <c r="BC35" s="5">
        <v>5272.69</v>
      </c>
      <c r="BD35" s="5">
        <v>37</v>
      </c>
      <c r="BE35" s="5">
        <v>3325.835</v>
      </c>
      <c r="BF35" s="5">
        <v>42</v>
      </c>
      <c r="BG35" s="4">
        <v>3668.77</v>
      </c>
      <c r="BH35" s="4">
        <v>49</v>
      </c>
      <c r="BI35" s="5">
        <v>2259.6</v>
      </c>
      <c r="BJ35" s="5">
        <v>24</v>
      </c>
      <c r="BK35" s="5">
        <v>2082.508333333333</v>
      </c>
      <c r="BL35" s="5">
        <v>39</v>
      </c>
      <c r="BM35" s="5">
        <v>2617.1299854225003</v>
      </c>
      <c r="BN35" s="5">
        <v>33</v>
      </c>
    </row>
    <row r="36" spans="1:66" ht="12">
      <c r="A36" s="135">
        <v>34</v>
      </c>
      <c r="B36" t="s">
        <v>368</v>
      </c>
      <c r="C36" s="5">
        <v>3514.6434810867413</v>
      </c>
      <c r="D36" s="85">
        <v>41</v>
      </c>
      <c r="E36" s="5">
        <v>3248.1749999999997</v>
      </c>
      <c r="F36" s="5">
        <v>34</v>
      </c>
      <c r="G36" s="5">
        <v>659.05</v>
      </c>
      <c r="H36" s="5">
        <v>34</v>
      </c>
      <c r="I36" s="5">
        <v>1156.7</v>
      </c>
      <c r="J36" s="5">
        <v>45</v>
      </c>
      <c r="K36" s="5">
        <v>2385.133333333333</v>
      </c>
      <c r="L36" s="5">
        <v>33</v>
      </c>
      <c r="M36" s="5">
        <v>2780.7875</v>
      </c>
      <c r="N36" s="5">
        <v>33</v>
      </c>
      <c r="O36" s="5">
        <v>3315.4249999999997</v>
      </c>
      <c r="P36" s="5">
        <v>33</v>
      </c>
      <c r="Q36" s="5">
        <v>8443.697154</v>
      </c>
      <c r="R36" s="5">
        <v>17</v>
      </c>
      <c r="S36" s="5">
        <v>2443.3333333333335</v>
      </c>
      <c r="T36" s="5">
        <v>28</v>
      </c>
      <c r="U36" s="5">
        <v>3276</v>
      </c>
      <c r="V36" s="5">
        <v>28</v>
      </c>
      <c r="W36" s="5">
        <v>4374</v>
      </c>
      <c r="X36" s="5">
        <v>36</v>
      </c>
      <c r="Y36" s="5">
        <v>4066</v>
      </c>
      <c r="Z36" s="5">
        <v>34</v>
      </c>
      <c r="AA36" s="5">
        <v>3889.2916666666665</v>
      </c>
      <c r="AB36" s="5">
        <v>40</v>
      </c>
      <c r="AC36" s="5">
        <v>2165.8</v>
      </c>
      <c r="AD36" s="5">
        <v>47</v>
      </c>
      <c r="AE36" s="5">
        <v>5045.625</v>
      </c>
      <c r="AF36" s="5">
        <v>36</v>
      </c>
      <c r="AG36" s="5">
        <v>3168.82</v>
      </c>
      <c r="AH36" s="5">
        <v>45</v>
      </c>
      <c r="AI36" s="5">
        <v>3112.5093333333334</v>
      </c>
      <c r="AJ36" s="5">
        <v>42</v>
      </c>
      <c r="AK36" s="5">
        <v>3178.683333333333</v>
      </c>
      <c r="AL36" s="5">
        <v>27</v>
      </c>
      <c r="AM36" s="5">
        <v>2873.816666666667</v>
      </c>
      <c r="AN36" s="5">
        <v>46</v>
      </c>
      <c r="AO36" s="5">
        <v>4227.783333333334</v>
      </c>
      <c r="AP36" s="5">
        <v>39</v>
      </c>
      <c r="AQ36" s="5">
        <v>3423.0249999999996</v>
      </c>
      <c r="AR36" s="5">
        <v>41</v>
      </c>
      <c r="AS36" s="5">
        <v>4479.970833333334</v>
      </c>
      <c r="AT36" s="5">
        <v>36</v>
      </c>
      <c r="AU36" s="5">
        <v>4119.0625</v>
      </c>
      <c r="AV36" s="5">
        <v>19</v>
      </c>
      <c r="AW36" s="5">
        <v>5396.364166666666</v>
      </c>
      <c r="AX36" s="5">
        <v>27</v>
      </c>
      <c r="AY36" s="5">
        <v>4280.238333333334</v>
      </c>
      <c r="AZ36" s="5">
        <v>28</v>
      </c>
      <c r="BA36" s="5">
        <v>2970.6566666666663</v>
      </c>
      <c r="BB36" s="5">
        <v>46</v>
      </c>
      <c r="BC36" s="5">
        <v>5199.045</v>
      </c>
      <c r="BD36" s="5">
        <v>40</v>
      </c>
      <c r="BE36" s="5">
        <v>3931.875</v>
      </c>
      <c r="BF36" s="5">
        <v>16</v>
      </c>
      <c r="BG36" s="4">
        <v>3919.73</v>
      </c>
      <c r="BH36" s="4">
        <v>38</v>
      </c>
      <c r="BI36" s="5">
        <v>2716.9</v>
      </c>
      <c r="BJ36" s="5">
        <v>17</v>
      </c>
      <c r="BK36" s="5">
        <v>2205.8</v>
      </c>
      <c r="BL36" s="5">
        <v>27</v>
      </c>
      <c r="BM36" s="5">
        <v>2472.2585669066666</v>
      </c>
      <c r="BN36" s="5">
        <v>40</v>
      </c>
    </row>
    <row r="37" spans="1:66" ht="12">
      <c r="A37" s="135">
        <v>35</v>
      </c>
      <c r="B37" t="s">
        <v>370</v>
      </c>
      <c r="C37" s="5">
        <v>3413.4949869795773</v>
      </c>
      <c r="D37" s="85">
        <v>45</v>
      </c>
      <c r="E37" s="5">
        <v>2008.533333333333</v>
      </c>
      <c r="F37" s="5">
        <v>47</v>
      </c>
      <c r="G37" s="5">
        <v>524.55</v>
      </c>
      <c r="H37" s="5">
        <v>42</v>
      </c>
      <c r="I37" s="5">
        <v>1157.1483333333333</v>
      </c>
      <c r="J37" s="5">
        <v>44</v>
      </c>
      <c r="K37" s="5">
        <v>2465.8333333333335</v>
      </c>
      <c r="L37" s="5">
        <v>26</v>
      </c>
      <c r="M37" s="5">
        <v>2904.4154166666663</v>
      </c>
      <c r="N37" s="5">
        <v>29</v>
      </c>
      <c r="O37" s="5">
        <v>3502.38</v>
      </c>
      <c r="P37" s="5">
        <v>30</v>
      </c>
      <c r="Q37" s="5">
        <v>8139.6531375</v>
      </c>
      <c r="R37" s="5">
        <v>26</v>
      </c>
      <c r="S37" s="5">
        <v>2815.6666666666665</v>
      </c>
      <c r="T37" s="5">
        <v>14</v>
      </c>
      <c r="U37" s="5">
        <v>3641.6666666666665</v>
      </c>
      <c r="V37" s="5">
        <v>15</v>
      </c>
      <c r="W37" s="5">
        <v>4119.666666666667</v>
      </c>
      <c r="X37" s="5">
        <v>44</v>
      </c>
      <c r="Y37" s="5">
        <v>3383.3333333333335</v>
      </c>
      <c r="Z37" s="5">
        <v>41</v>
      </c>
      <c r="AA37" s="5">
        <v>4108.975</v>
      </c>
      <c r="AB37" s="5">
        <v>30</v>
      </c>
      <c r="AC37" s="5">
        <v>2473.0666666666666</v>
      </c>
      <c r="AD37" s="5">
        <v>37</v>
      </c>
      <c r="AE37" s="5">
        <v>4866.225</v>
      </c>
      <c r="AF37" s="5">
        <v>40</v>
      </c>
      <c r="AG37" s="5">
        <v>3091.034166666667</v>
      </c>
      <c r="AH37" s="5">
        <v>46</v>
      </c>
      <c r="AI37" s="5">
        <v>3457.5466666666666</v>
      </c>
      <c r="AJ37" s="5">
        <v>22</v>
      </c>
      <c r="AK37" s="5">
        <v>4135.875000000001</v>
      </c>
      <c r="AL37" s="5">
        <v>6</v>
      </c>
      <c r="AM37" s="5">
        <v>3467.858333333333</v>
      </c>
      <c r="AN37" s="5">
        <v>23</v>
      </c>
      <c r="AO37" s="5">
        <v>4326.416666666667</v>
      </c>
      <c r="AP37" s="5">
        <v>32</v>
      </c>
      <c r="AQ37" s="5">
        <v>3640.466666666667</v>
      </c>
      <c r="AR37" s="5">
        <v>26</v>
      </c>
      <c r="AS37" s="5">
        <v>1457.0833333333333</v>
      </c>
      <c r="AT37" s="5">
        <v>49</v>
      </c>
      <c r="AU37" s="5">
        <v>3342.773333333333</v>
      </c>
      <c r="AV37" s="5">
        <v>37</v>
      </c>
      <c r="AW37" s="5">
        <v>4931.4425</v>
      </c>
      <c r="AX37" s="5">
        <v>42</v>
      </c>
      <c r="AY37" s="5">
        <v>4595.416666666667</v>
      </c>
      <c r="AZ37" s="5">
        <v>13</v>
      </c>
      <c r="BA37" s="5">
        <v>3304.2166666666667</v>
      </c>
      <c r="BB37" s="5">
        <v>28</v>
      </c>
      <c r="BC37" s="5">
        <v>5346.12</v>
      </c>
      <c r="BD37" s="5">
        <v>35</v>
      </c>
      <c r="BE37" s="5">
        <v>3317.65</v>
      </c>
      <c r="BF37" s="5">
        <v>44</v>
      </c>
      <c r="BG37" s="4">
        <v>4130.72</v>
      </c>
      <c r="BH37" s="4">
        <v>31</v>
      </c>
      <c r="BI37" s="5">
        <v>2545.4125000000004</v>
      </c>
      <c r="BJ37" s="5">
        <v>21</v>
      </c>
      <c r="BK37" s="5">
        <v>2326.85</v>
      </c>
      <c r="BL37" s="5">
        <v>13</v>
      </c>
      <c r="BM37" s="5">
        <v>2359.1445970608333</v>
      </c>
      <c r="BN37" s="5">
        <v>42</v>
      </c>
    </row>
    <row r="38" spans="1:66" ht="12">
      <c r="A38" s="135">
        <v>36</v>
      </c>
      <c r="B38" t="s">
        <v>173</v>
      </c>
      <c r="C38" s="5">
        <v>3624.5913456819094</v>
      </c>
      <c r="D38" s="85">
        <v>34</v>
      </c>
      <c r="E38" s="5">
        <v>2974.691666666667</v>
      </c>
      <c r="F38" s="5">
        <v>40</v>
      </c>
      <c r="G38" s="5">
        <v>603.0083333333333</v>
      </c>
      <c r="H38" s="5">
        <v>38</v>
      </c>
      <c r="I38" s="5">
        <v>1277.75</v>
      </c>
      <c r="J38" s="5">
        <v>37</v>
      </c>
      <c r="K38" s="5">
        <v>2373.925</v>
      </c>
      <c r="L38" s="5">
        <v>35</v>
      </c>
      <c r="M38" s="5">
        <v>2992.2887499999997</v>
      </c>
      <c r="N38" s="5">
        <v>25</v>
      </c>
      <c r="O38" s="5">
        <v>3319.46</v>
      </c>
      <c r="P38" s="5">
        <v>32</v>
      </c>
      <c r="Q38" s="5">
        <v>7403.3874365</v>
      </c>
      <c r="R38" s="5">
        <v>43</v>
      </c>
      <c r="S38" s="5">
        <v>2665.3333333333335</v>
      </c>
      <c r="T38" s="5">
        <v>18</v>
      </c>
      <c r="U38" s="5">
        <v>2900</v>
      </c>
      <c r="V38" s="5">
        <v>40</v>
      </c>
      <c r="W38" s="5">
        <v>3958.3333333333335</v>
      </c>
      <c r="X38" s="5">
        <v>45</v>
      </c>
      <c r="Y38" s="5">
        <v>3913.6666666666665</v>
      </c>
      <c r="Z38" s="5">
        <v>37</v>
      </c>
      <c r="AA38" s="5">
        <v>4292.791666666667</v>
      </c>
      <c r="AB38" s="5">
        <v>20</v>
      </c>
      <c r="AC38" s="5">
        <v>2766.6666666666665</v>
      </c>
      <c r="AD38" s="5">
        <v>30</v>
      </c>
      <c r="AE38" s="5">
        <v>5141.305</v>
      </c>
      <c r="AF38" s="5">
        <v>32</v>
      </c>
      <c r="AG38" s="5">
        <v>3601.2375000000006</v>
      </c>
      <c r="AH38" s="5">
        <v>32</v>
      </c>
      <c r="AI38" s="5">
        <v>3309.776</v>
      </c>
      <c r="AJ38" s="5">
        <v>28</v>
      </c>
      <c r="AK38" s="5">
        <v>4460.916666666667</v>
      </c>
      <c r="AL38" s="5">
        <v>2</v>
      </c>
      <c r="AM38" s="5">
        <v>4037.241666666667</v>
      </c>
      <c r="AN38" s="5">
        <v>4</v>
      </c>
      <c r="AO38" s="5">
        <v>4445.224999999999</v>
      </c>
      <c r="AP38" s="5">
        <v>28</v>
      </c>
      <c r="AQ38" s="5">
        <v>3799.625</v>
      </c>
      <c r="AR38" s="5">
        <v>19</v>
      </c>
      <c r="AS38" s="5">
        <v>2929.8583333333336</v>
      </c>
      <c r="AT38" s="5">
        <v>43</v>
      </c>
      <c r="AU38" s="5">
        <v>3689.7833333333333</v>
      </c>
      <c r="AV38" s="5">
        <v>31</v>
      </c>
      <c r="AW38" s="5">
        <v>5557.54</v>
      </c>
      <c r="AX38" s="5">
        <v>25</v>
      </c>
      <c r="AY38" s="5">
        <v>4629.265833333334</v>
      </c>
      <c r="AZ38" s="5">
        <v>11</v>
      </c>
      <c r="BA38" s="5">
        <v>3498.7933333333335</v>
      </c>
      <c r="BB38" s="5">
        <v>13</v>
      </c>
      <c r="BC38" s="5">
        <v>6072.325000000001</v>
      </c>
      <c r="BD38" s="5">
        <v>15</v>
      </c>
      <c r="BE38" s="5">
        <v>4144.87</v>
      </c>
      <c r="BF38" s="5">
        <v>12</v>
      </c>
      <c r="BG38" s="4">
        <v>3533.08</v>
      </c>
      <c r="BH38" s="4">
        <v>50</v>
      </c>
      <c r="BI38" s="5">
        <v>3194.375</v>
      </c>
      <c r="BJ38" s="5">
        <v>8</v>
      </c>
      <c r="BK38" s="5">
        <v>2225.975</v>
      </c>
      <c r="BL38" s="5">
        <v>22</v>
      </c>
      <c r="BM38" s="5">
        <v>3038.40817323</v>
      </c>
      <c r="BN38" s="5">
        <v>28</v>
      </c>
    </row>
    <row r="39" spans="1:66" ht="12">
      <c r="A39" s="135">
        <v>37</v>
      </c>
      <c r="B39" t="s">
        <v>372</v>
      </c>
      <c r="C39" s="5">
        <v>3557.698667685758</v>
      </c>
      <c r="D39" s="85">
        <v>39</v>
      </c>
      <c r="E39" s="5">
        <v>2586.883333333333</v>
      </c>
      <c r="F39" s="5">
        <v>45</v>
      </c>
      <c r="G39" s="5">
        <v>798.0333333333333</v>
      </c>
      <c r="H39" s="5">
        <v>20</v>
      </c>
      <c r="I39" s="5">
        <v>1869.7741666666668</v>
      </c>
      <c r="J39" s="5">
        <v>1</v>
      </c>
      <c r="K39" s="5">
        <v>2306.675</v>
      </c>
      <c r="L39" s="5">
        <v>40</v>
      </c>
      <c r="M39" s="5">
        <v>2489.595</v>
      </c>
      <c r="N39" s="5">
        <v>35</v>
      </c>
      <c r="O39" s="5">
        <v>2826.0691666666667</v>
      </c>
      <c r="P39" s="5">
        <v>38</v>
      </c>
      <c r="Q39" s="5">
        <v>7619.599695500001</v>
      </c>
      <c r="R39" s="5">
        <v>38</v>
      </c>
      <c r="S39" s="5">
        <v>2251.3333333333335</v>
      </c>
      <c r="T39" s="5">
        <v>32</v>
      </c>
      <c r="U39" s="5">
        <v>3955</v>
      </c>
      <c r="V39" s="5">
        <v>6</v>
      </c>
      <c r="W39" s="5">
        <v>4256</v>
      </c>
      <c r="X39" s="5">
        <v>39</v>
      </c>
      <c r="Y39" s="5">
        <v>3661.3333333333335</v>
      </c>
      <c r="Z39" s="5">
        <v>40</v>
      </c>
      <c r="AA39" s="5">
        <v>4214.333333333333</v>
      </c>
      <c r="AB39" s="5">
        <v>23</v>
      </c>
      <c r="AC39" s="5">
        <v>2353.9</v>
      </c>
      <c r="AD39" s="5">
        <v>41</v>
      </c>
      <c r="AE39" s="5">
        <v>5231.005</v>
      </c>
      <c r="AF39" s="5">
        <v>29</v>
      </c>
      <c r="AG39" s="5">
        <v>3400.16</v>
      </c>
      <c r="AH39" s="5">
        <v>39</v>
      </c>
      <c r="AI39" s="5">
        <v>3211.5013333333336</v>
      </c>
      <c r="AJ39" s="5">
        <v>36</v>
      </c>
      <c r="AK39" s="5">
        <v>3965.508333333333</v>
      </c>
      <c r="AL39" s="5">
        <v>13</v>
      </c>
      <c r="AM39" s="5">
        <v>3483.55</v>
      </c>
      <c r="AN39" s="5">
        <v>22</v>
      </c>
      <c r="AO39" s="5">
        <v>4499.025000000001</v>
      </c>
      <c r="AP39" s="5">
        <v>19</v>
      </c>
      <c r="AQ39" s="5">
        <v>3759.275</v>
      </c>
      <c r="AR39" s="5">
        <v>22</v>
      </c>
      <c r="AS39" s="5">
        <v>5439.404166666667</v>
      </c>
      <c r="AT39" s="5">
        <v>16</v>
      </c>
      <c r="AU39" s="5">
        <v>3415.403333333333</v>
      </c>
      <c r="AV39" s="5">
        <v>35</v>
      </c>
      <c r="AW39" s="5">
        <v>5238.550833333334</v>
      </c>
      <c r="AX39" s="5">
        <v>31</v>
      </c>
      <c r="AY39" s="5">
        <v>3968.646666666667</v>
      </c>
      <c r="AZ39" s="5">
        <v>37</v>
      </c>
      <c r="BA39" s="5">
        <v>3315.8733333333334</v>
      </c>
      <c r="BB39" s="5">
        <v>26</v>
      </c>
      <c r="BC39" s="5">
        <v>4401.07</v>
      </c>
      <c r="BD39" s="5">
        <v>48</v>
      </c>
      <c r="BE39" s="5">
        <v>3336.88</v>
      </c>
      <c r="BF39" s="5">
        <v>41</v>
      </c>
      <c r="BG39" s="4">
        <v>4378.13</v>
      </c>
      <c r="BH39" s="4">
        <v>24</v>
      </c>
      <c r="BI39" s="5">
        <v>2568.95</v>
      </c>
      <c r="BJ39" s="5">
        <v>20</v>
      </c>
      <c r="BK39" s="5">
        <v>2208.0416666666665</v>
      </c>
      <c r="BL39" s="5">
        <v>26</v>
      </c>
      <c r="BM39" s="5">
        <v>2970.842047344167</v>
      </c>
      <c r="BN39" s="5">
        <v>30</v>
      </c>
    </row>
    <row r="40" spans="1:66" ht="12">
      <c r="A40" s="135">
        <v>38</v>
      </c>
      <c r="B40" t="s">
        <v>175</v>
      </c>
      <c r="C40" s="5">
        <v>3410.121045585478</v>
      </c>
      <c r="D40" s="85">
        <v>46</v>
      </c>
      <c r="E40" s="5">
        <v>2508.425</v>
      </c>
      <c r="F40" s="5">
        <v>46</v>
      </c>
      <c r="G40" s="5">
        <v>699.4</v>
      </c>
      <c r="H40" s="5">
        <v>27</v>
      </c>
      <c r="I40" s="5">
        <v>1146.1641666666667</v>
      </c>
      <c r="J40" s="5">
        <v>46</v>
      </c>
      <c r="K40" s="5">
        <v>2452.383333333333</v>
      </c>
      <c r="L40" s="5">
        <v>29</v>
      </c>
      <c r="M40" s="5">
        <v>2966.06125</v>
      </c>
      <c r="N40" s="5">
        <v>27</v>
      </c>
      <c r="O40" s="5">
        <v>3211.411666666667</v>
      </c>
      <c r="P40" s="5">
        <v>34</v>
      </c>
      <c r="Q40" s="5">
        <v>8366.731982500001</v>
      </c>
      <c r="R40" s="5">
        <v>20</v>
      </c>
      <c r="S40" s="5">
        <v>2943</v>
      </c>
      <c r="T40" s="5">
        <v>7</v>
      </c>
      <c r="U40" s="5">
        <v>3999.6666666666665</v>
      </c>
      <c r="V40" s="5">
        <v>5</v>
      </c>
      <c r="W40" s="5">
        <v>3007</v>
      </c>
      <c r="X40" s="5">
        <v>49</v>
      </c>
      <c r="Y40" s="5">
        <v>3086</v>
      </c>
      <c r="Z40" s="5">
        <v>47</v>
      </c>
      <c r="AA40" s="5">
        <v>3961.025</v>
      </c>
      <c r="AB40" s="5">
        <v>38</v>
      </c>
      <c r="AC40" s="5">
        <v>2797.5333333333333</v>
      </c>
      <c r="AD40" s="5">
        <v>28</v>
      </c>
      <c r="AE40" s="5">
        <v>4955.925</v>
      </c>
      <c r="AF40" s="5">
        <v>38</v>
      </c>
      <c r="AG40" s="5">
        <v>2968.4149999999995</v>
      </c>
      <c r="AH40" s="5">
        <v>47</v>
      </c>
      <c r="AI40" s="5">
        <v>3244.498666666667</v>
      </c>
      <c r="AJ40" s="5">
        <v>33</v>
      </c>
      <c r="AK40" s="5">
        <v>3853.4249999999997</v>
      </c>
      <c r="AL40" s="5">
        <v>17</v>
      </c>
      <c r="AM40" s="5">
        <v>4037.2416666666663</v>
      </c>
      <c r="AN40" s="5">
        <v>5</v>
      </c>
      <c r="AO40" s="5">
        <v>4454.191666666667</v>
      </c>
      <c r="AP40" s="5">
        <v>26</v>
      </c>
      <c r="AQ40" s="5">
        <v>3680.816666666667</v>
      </c>
      <c r="AR40" s="5">
        <v>24</v>
      </c>
      <c r="AS40" s="5">
        <v>1817.9916666666668</v>
      </c>
      <c r="AT40" s="5">
        <v>47</v>
      </c>
      <c r="AU40" s="5">
        <v>2822.034166666667</v>
      </c>
      <c r="AV40" s="5">
        <v>46</v>
      </c>
      <c r="AW40" s="5">
        <v>5686.211666666667</v>
      </c>
      <c r="AX40" s="5">
        <v>22</v>
      </c>
      <c r="AY40" s="5">
        <v>4283.600833333333</v>
      </c>
      <c r="AZ40" s="5">
        <v>27</v>
      </c>
      <c r="BA40" s="5">
        <v>3232.483333333333</v>
      </c>
      <c r="BB40" s="5">
        <v>32</v>
      </c>
      <c r="BC40" s="5">
        <v>4937.135</v>
      </c>
      <c r="BD40" s="5">
        <v>44</v>
      </c>
      <c r="BE40" s="5">
        <v>3320.72</v>
      </c>
      <c r="BF40" s="5">
        <v>43</v>
      </c>
      <c r="BG40" s="4">
        <v>4846.77</v>
      </c>
      <c r="BH40" s="4">
        <v>12</v>
      </c>
      <c r="BI40" s="5">
        <v>682.5875</v>
      </c>
      <c r="BJ40" s="5">
        <v>50</v>
      </c>
      <c r="BK40" s="5">
        <v>2286.5</v>
      </c>
      <c r="BL40" s="5">
        <v>18</v>
      </c>
      <c r="BM40" s="5">
        <v>2615.7263757025</v>
      </c>
      <c r="BN40" s="5">
        <v>34</v>
      </c>
    </row>
    <row r="41" spans="1:66" ht="12">
      <c r="A41" s="135">
        <v>39</v>
      </c>
      <c r="B41" t="s">
        <v>375</v>
      </c>
      <c r="C41" s="5">
        <v>3513.4734290535666</v>
      </c>
      <c r="D41" s="85">
        <v>42</v>
      </c>
      <c r="E41" s="5">
        <v>1750.7416666666668</v>
      </c>
      <c r="F41" s="5">
        <v>48</v>
      </c>
      <c r="G41" s="5">
        <v>360.9083333333333</v>
      </c>
      <c r="H41" s="5">
        <v>49</v>
      </c>
      <c r="I41" s="5">
        <v>1323.7041666666667</v>
      </c>
      <c r="J41" s="5">
        <v>34</v>
      </c>
      <c r="K41" s="5">
        <v>2418.758333333333</v>
      </c>
      <c r="L41" s="5">
        <v>30</v>
      </c>
      <c r="M41" s="5">
        <v>3153.01625</v>
      </c>
      <c r="N41" s="5">
        <v>20</v>
      </c>
      <c r="O41" s="5">
        <v>3566.94</v>
      </c>
      <c r="P41" s="5">
        <v>28</v>
      </c>
      <c r="Q41" s="5">
        <v>8767.380674</v>
      </c>
      <c r="R41" s="5">
        <v>9</v>
      </c>
      <c r="S41" s="5">
        <v>3048.6666666666665</v>
      </c>
      <c r="T41" s="5">
        <v>5</v>
      </c>
      <c r="U41" s="5">
        <v>3872.3333333333335</v>
      </c>
      <c r="V41" s="5">
        <v>9</v>
      </c>
      <c r="W41" s="5">
        <v>3485.3333333333335</v>
      </c>
      <c r="X41" s="5">
        <v>47</v>
      </c>
      <c r="Y41" s="5">
        <v>3140</v>
      </c>
      <c r="Z41" s="5">
        <v>45</v>
      </c>
      <c r="AA41" s="5">
        <v>4436.258333333332</v>
      </c>
      <c r="AB41" s="5">
        <v>15</v>
      </c>
      <c r="AC41" s="5">
        <v>2185.9</v>
      </c>
      <c r="AD41" s="5">
        <v>45</v>
      </c>
      <c r="AE41" s="5">
        <v>5384.99</v>
      </c>
      <c r="AF41" s="5">
        <v>24</v>
      </c>
      <c r="AG41" s="5">
        <v>2852.969166666667</v>
      </c>
      <c r="AH41" s="5">
        <v>48</v>
      </c>
      <c r="AI41" s="5">
        <v>2834.1839999999997</v>
      </c>
      <c r="AJ41" s="5">
        <v>49</v>
      </c>
      <c r="AK41" s="5">
        <v>4447.466666666666</v>
      </c>
      <c r="AL41" s="5">
        <v>3</v>
      </c>
      <c r="AM41" s="5">
        <v>3694.2666666666664</v>
      </c>
      <c r="AN41" s="5">
        <v>15</v>
      </c>
      <c r="AO41" s="5">
        <v>3781.691666666667</v>
      </c>
      <c r="AP41" s="5">
        <v>48</v>
      </c>
      <c r="AQ41" s="5">
        <v>3438.7166666666667</v>
      </c>
      <c r="AR41" s="5">
        <v>38</v>
      </c>
      <c r="AS41" s="5">
        <v>4996.675</v>
      </c>
      <c r="AT41" s="5">
        <v>28</v>
      </c>
      <c r="AU41" s="5">
        <v>3162.095</v>
      </c>
      <c r="AV41" s="5">
        <v>39</v>
      </c>
      <c r="AW41" s="5">
        <v>5035.0075</v>
      </c>
      <c r="AX41" s="5">
        <v>35</v>
      </c>
      <c r="AY41" s="5">
        <v>4810.616666666667</v>
      </c>
      <c r="AZ41" s="5">
        <v>5</v>
      </c>
      <c r="BA41" s="5">
        <v>3233.38</v>
      </c>
      <c r="BB41" s="5">
        <v>31</v>
      </c>
      <c r="BC41" s="5">
        <v>4845.45</v>
      </c>
      <c r="BD41" s="5">
        <v>46</v>
      </c>
      <c r="BE41" s="5">
        <v>3167.245</v>
      </c>
      <c r="BF41" s="5">
        <v>47</v>
      </c>
      <c r="BG41" s="4">
        <v>4303.17</v>
      </c>
      <c r="BH41" s="4">
        <v>26</v>
      </c>
      <c r="BI41" s="5">
        <v>1089.45</v>
      </c>
      <c r="BJ41" s="5">
        <v>47</v>
      </c>
      <c r="BK41" s="5">
        <v>2201.316666666667</v>
      </c>
      <c r="BL41" s="5">
        <v>28</v>
      </c>
      <c r="BM41" s="5">
        <v>3199.315163255833</v>
      </c>
      <c r="BN41" s="5">
        <v>22</v>
      </c>
    </row>
    <row r="42" spans="1:66" ht="12">
      <c r="A42" s="135">
        <v>40</v>
      </c>
      <c r="B42" t="s">
        <v>377</v>
      </c>
      <c r="C42" s="5">
        <v>3724.5751228397744</v>
      </c>
      <c r="D42" s="85">
        <v>26</v>
      </c>
      <c r="E42" s="5">
        <v>3631.5</v>
      </c>
      <c r="F42" s="5">
        <v>26</v>
      </c>
      <c r="G42" s="5">
        <v>598.525</v>
      </c>
      <c r="H42" s="5">
        <v>39</v>
      </c>
      <c r="I42" s="5">
        <v>1297.925</v>
      </c>
      <c r="J42" s="5">
        <v>36</v>
      </c>
      <c r="K42" s="5">
        <v>2181.141666666667</v>
      </c>
      <c r="L42" s="5">
        <v>45</v>
      </c>
      <c r="M42" s="5">
        <v>3362.0516666666667</v>
      </c>
      <c r="N42" s="5">
        <v>15</v>
      </c>
      <c r="O42" s="5">
        <v>4432.4475</v>
      </c>
      <c r="P42" s="5">
        <v>18</v>
      </c>
      <c r="Q42" s="5">
        <v>7844.5508337500005</v>
      </c>
      <c r="R42" s="5">
        <v>36</v>
      </c>
      <c r="S42" s="5">
        <v>1989.6666666666667</v>
      </c>
      <c r="T42" s="5">
        <v>39</v>
      </c>
      <c r="U42" s="5">
        <v>3073.6666666666665</v>
      </c>
      <c r="V42" s="5">
        <v>36</v>
      </c>
      <c r="W42" s="5">
        <v>4252</v>
      </c>
      <c r="X42" s="5">
        <v>40</v>
      </c>
      <c r="Y42" s="5">
        <v>2912.6666666666665</v>
      </c>
      <c r="Z42" s="5">
        <v>48</v>
      </c>
      <c r="AA42" s="5">
        <v>4590.933333333333</v>
      </c>
      <c r="AB42" s="5">
        <v>7</v>
      </c>
      <c r="AC42" s="5">
        <v>2348.1333333333337</v>
      </c>
      <c r="AD42" s="5">
        <v>42</v>
      </c>
      <c r="AE42" s="5">
        <v>5225.025</v>
      </c>
      <c r="AF42" s="5">
        <v>30</v>
      </c>
      <c r="AG42" s="5">
        <v>4322.1575</v>
      </c>
      <c r="AH42" s="5">
        <v>10</v>
      </c>
      <c r="AI42" s="5">
        <v>3831.2773333333334</v>
      </c>
      <c r="AJ42" s="5">
        <v>5</v>
      </c>
      <c r="AK42" s="5">
        <v>4738.883333333332</v>
      </c>
      <c r="AL42" s="5">
        <v>1</v>
      </c>
      <c r="AM42" s="5">
        <v>3777.2083333333335</v>
      </c>
      <c r="AN42" s="5">
        <v>9</v>
      </c>
      <c r="AO42" s="5">
        <v>4671.633333333333</v>
      </c>
      <c r="AP42" s="5">
        <v>13</v>
      </c>
      <c r="AQ42" s="5">
        <v>3528.383333333333</v>
      </c>
      <c r="AR42" s="5">
        <v>32</v>
      </c>
      <c r="AS42" s="5">
        <v>5423.712500000001</v>
      </c>
      <c r="AT42" s="5">
        <v>17</v>
      </c>
      <c r="AU42" s="5">
        <v>3941.2983333333336</v>
      </c>
      <c r="AV42" s="5">
        <v>23</v>
      </c>
      <c r="AW42" s="5">
        <v>5647.206666666666</v>
      </c>
      <c r="AX42" s="5">
        <v>24</v>
      </c>
      <c r="AY42" s="5">
        <v>4339.866666666666</v>
      </c>
      <c r="AZ42" s="5">
        <v>24</v>
      </c>
      <c r="BA42" s="5">
        <v>2932.1</v>
      </c>
      <c r="BB42" s="5">
        <v>48</v>
      </c>
      <c r="BC42" s="5">
        <v>5570.295</v>
      </c>
      <c r="BD42" s="5">
        <v>29</v>
      </c>
      <c r="BE42" s="5">
        <v>3061.705</v>
      </c>
      <c r="BF42" s="5">
        <v>48</v>
      </c>
      <c r="BG42" s="4">
        <v>5074.49</v>
      </c>
      <c r="BH42" s="4">
        <v>3</v>
      </c>
      <c r="BI42" s="5">
        <v>2797.6</v>
      </c>
      <c r="BJ42" s="5">
        <v>14</v>
      </c>
      <c r="BK42" s="5">
        <v>2219.25</v>
      </c>
      <c r="BL42" s="5">
        <v>24</v>
      </c>
      <c r="BM42" s="5">
        <v>2577.0151992466667</v>
      </c>
      <c r="BN42" s="5">
        <v>36</v>
      </c>
    </row>
    <row r="43" spans="1:66" ht="12">
      <c r="A43" s="135">
        <v>41</v>
      </c>
      <c r="B43" t="s">
        <v>171</v>
      </c>
      <c r="C43" s="5">
        <v>4115.476975819973</v>
      </c>
      <c r="D43" s="85">
        <v>1</v>
      </c>
      <c r="E43" s="5">
        <v>3857.9083333333333</v>
      </c>
      <c r="F43" s="5">
        <v>20</v>
      </c>
      <c r="G43" s="5">
        <v>984.0916666666667</v>
      </c>
      <c r="H43" s="5">
        <v>7</v>
      </c>
      <c r="I43" s="5">
        <v>1564.6833333333334</v>
      </c>
      <c r="J43" s="5">
        <v>15</v>
      </c>
      <c r="K43" s="5">
        <v>3017.283333333333</v>
      </c>
      <c r="L43" s="5">
        <v>2</v>
      </c>
      <c r="M43" s="5">
        <v>3059.3145833333333</v>
      </c>
      <c r="N43" s="5">
        <v>23</v>
      </c>
      <c r="O43" s="5">
        <v>3913.95</v>
      </c>
      <c r="P43" s="5">
        <v>27</v>
      </c>
      <c r="Q43" s="5">
        <v>9240.067701</v>
      </c>
      <c r="R43" s="5">
        <v>4</v>
      </c>
      <c r="S43" s="5">
        <v>2803.3333333333335</v>
      </c>
      <c r="T43" s="5">
        <v>15</v>
      </c>
      <c r="U43" s="5">
        <v>4021</v>
      </c>
      <c r="V43" s="5">
        <v>4</v>
      </c>
      <c r="W43" s="5">
        <v>5133.333333333333</v>
      </c>
      <c r="X43" s="5">
        <v>11</v>
      </c>
      <c r="Y43" s="5">
        <v>5267.666666666667</v>
      </c>
      <c r="Z43" s="5">
        <v>2</v>
      </c>
      <c r="AA43" s="5">
        <v>4844.241666666668</v>
      </c>
      <c r="AB43" s="5">
        <v>4</v>
      </c>
      <c r="AC43" s="5">
        <v>3584.3</v>
      </c>
      <c r="AD43" s="5">
        <v>2</v>
      </c>
      <c r="AE43" s="5">
        <v>5800.6</v>
      </c>
      <c r="AF43" s="5">
        <v>13</v>
      </c>
      <c r="AG43" s="5">
        <v>4309.828333333334</v>
      </c>
      <c r="AH43" s="5">
        <v>11</v>
      </c>
      <c r="AI43" s="5">
        <v>3741.610666666666</v>
      </c>
      <c r="AJ43" s="5">
        <v>10</v>
      </c>
      <c r="AK43" s="5">
        <v>2421</v>
      </c>
      <c r="AL43" s="5">
        <v>40</v>
      </c>
      <c r="AM43" s="5">
        <v>3582.183333333334</v>
      </c>
      <c r="AN43" s="5">
        <v>19</v>
      </c>
      <c r="AO43" s="5">
        <v>4548.341666666667</v>
      </c>
      <c r="AP43" s="5">
        <v>18</v>
      </c>
      <c r="AQ43" s="5">
        <v>3804.108333333333</v>
      </c>
      <c r="AR43" s="5">
        <v>18</v>
      </c>
      <c r="AS43" s="5">
        <v>6056.983333333334</v>
      </c>
      <c r="AT43" s="5">
        <v>5</v>
      </c>
      <c r="AU43" s="5">
        <v>5317.681666666667</v>
      </c>
      <c r="AV43" s="5">
        <v>2</v>
      </c>
      <c r="AW43" s="5">
        <v>5747.185</v>
      </c>
      <c r="AX43" s="5">
        <v>16</v>
      </c>
      <c r="AY43" s="5">
        <v>4541.616666666667</v>
      </c>
      <c r="AZ43" s="5">
        <v>15</v>
      </c>
      <c r="BA43" s="5">
        <v>3149.99</v>
      </c>
      <c r="BB43" s="5">
        <v>36</v>
      </c>
      <c r="BC43" s="5">
        <v>6502.165</v>
      </c>
      <c r="BD43" s="5">
        <v>4</v>
      </c>
      <c r="BE43" s="5">
        <v>3340.38</v>
      </c>
      <c r="BF43" s="5">
        <v>40</v>
      </c>
      <c r="BG43" s="4">
        <v>4929.21</v>
      </c>
      <c r="BH43" s="4">
        <v>8</v>
      </c>
      <c r="BI43" s="5">
        <v>3352.4125</v>
      </c>
      <c r="BJ43" s="5">
        <v>4</v>
      </c>
      <c r="BK43" s="5">
        <v>2306.675</v>
      </c>
      <c r="BL43" s="5">
        <v>16</v>
      </c>
      <c r="BM43" s="5">
        <v>3098.8768479925</v>
      </c>
      <c r="BN43" s="5">
        <v>27</v>
      </c>
    </row>
    <row r="44" spans="1:66" ht="12">
      <c r="A44" s="135">
        <v>42</v>
      </c>
      <c r="B44" t="s">
        <v>379</v>
      </c>
      <c r="C44" s="5">
        <v>3596.7650605575836</v>
      </c>
      <c r="D44" s="85">
        <v>36</v>
      </c>
      <c r="E44" s="5">
        <v>3976.716666666667</v>
      </c>
      <c r="F44" s="5">
        <v>17</v>
      </c>
      <c r="G44" s="5">
        <v>1049.1</v>
      </c>
      <c r="H44" s="5">
        <v>4</v>
      </c>
      <c r="I44" s="5">
        <v>1595.618333333333</v>
      </c>
      <c r="J44" s="5">
        <v>13</v>
      </c>
      <c r="K44" s="5">
        <v>2631.7166666666667</v>
      </c>
      <c r="L44" s="5">
        <v>12</v>
      </c>
      <c r="M44" s="5">
        <v>3099.1041666666665</v>
      </c>
      <c r="N44" s="5">
        <v>22</v>
      </c>
      <c r="O44" s="5">
        <v>4610.435833333333</v>
      </c>
      <c r="P44" s="5">
        <v>17</v>
      </c>
      <c r="Q44" s="5">
        <v>7553.04247275</v>
      </c>
      <c r="R44" s="5">
        <v>40</v>
      </c>
      <c r="S44" s="5">
        <v>1896.6666666666667</v>
      </c>
      <c r="T44" s="5">
        <v>42</v>
      </c>
      <c r="U44" s="5">
        <v>2509.3333333333335</v>
      </c>
      <c r="V44" s="5">
        <v>45</v>
      </c>
      <c r="W44" s="5">
        <v>4957.666666666667</v>
      </c>
      <c r="X44" s="5">
        <v>17</v>
      </c>
      <c r="Y44" s="5">
        <v>4746.666666666667</v>
      </c>
      <c r="Z44" s="5">
        <v>15</v>
      </c>
      <c r="AA44" s="5">
        <v>4416.083333333333</v>
      </c>
      <c r="AB44" s="5">
        <v>16</v>
      </c>
      <c r="AC44" s="5">
        <v>3175.8333333333335</v>
      </c>
      <c r="AD44" s="5">
        <v>16</v>
      </c>
      <c r="AE44" s="5">
        <v>6075.68</v>
      </c>
      <c r="AF44" s="5">
        <v>4</v>
      </c>
      <c r="AG44" s="5">
        <v>4423.256666666667</v>
      </c>
      <c r="AH44" s="5">
        <v>6</v>
      </c>
      <c r="AI44" s="5">
        <v>2982.672</v>
      </c>
      <c r="AJ44" s="5">
        <v>46</v>
      </c>
      <c r="AK44" s="5">
        <v>1504.1583333333335</v>
      </c>
      <c r="AL44" s="5">
        <v>47</v>
      </c>
      <c r="AM44" s="5">
        <v>2909.683333333333</v>
      </c>
      <c r="AN44" s="5">
        <v>43</v>
      </c>
      <c r="AO44" s="5">
        <v>3806.35</v>
      </c>
      <c r="AP44" s="5">
        <v>47</v>
      </c>
      <c r="AQ44" s="5">
        <v>3062.116666666667</v>
      </c>
      <c r="AR44" s="5">
        <v>48</v>
      </c>
      <c r="AS44" s="5">
        <v>3331.116666666667</v>
      </c>
      <c r="AT44" s="5">
        <v>41</v>
      </c>
      <c r="AU44" s="5">
        <v>4723.4158333333335</v>
      </c>
      <c r="AV44" s="5">
        <v>8</v>
      </c>
      <c r="AW44" s="5">
        <v>4870.9175</v>
      </c>
      <c r="AX44" s="5">
        <v>43</v>
      </c>
      <c r="AY44" s="5">
        <v>3994.2016666666673</v>
      </c>
      <c r="AZ44" s="5">
        <v>34</v>
      </c>
      <c r="BA44" s="5">
        <v>2324.16</v>
      </c>
      <c r="BB44" s="5">
        <v>50</v>
      </c>
      <c r="BC44" s="5">
        <v>6417.18</v>
      </c>
      <c r="BD44" s="5">
        <v>8</v>
      </c>
      <c r="BE44" s="5">
        <v>3423.19</v>
      </c>
      <c r="BF44" s="5">
        <v>39</v>
      </c>
      <c r="BG44" s="4">
        <v>5109.24</v>
      </c>
      <c r="BH44" s="4">
        <v>2</v>
      </c>
      <c r="BI44" s="5">
        <v>2471.4375</v>
      </c>
      <c r="BJ44" s="5">
        <v>22</v>
      </c>
      <c r="BK44" s="5">
        <v>2183.383333333333</v>
      </c>
      <c r="BL44" s="5">
        <v>29</v>
      </c>
      <c r="BM44" s="5">
        <v>3699.779832875</v>
      </c>
      <c r="BN44" s="5">
        <v>9</v>
      </c>
    </row>
    <row r="45" spans="1:66" ht="12">
      <c r="A45" s="135">
        <v>43</v>
      </c>
      <c r="B45" t="s">
        <v>179</v>
      </c>
      <c r="C45" s="5">
        <v>3680.4249080457867</v>
      </c>
      <c r="D45" s="85">
        <v>31</v>
      </c>
      <c r="E45" s="5">
        <v>3216.7916666666665</v>
      </c>
      <c r="F45" s="5">
        <v>35</v>
      </c>
      <c r="G45" s="5">
        <v>685.95</v>
      </c>
      <c r="H45" s="5">
        <v>29</v>
      </c>
      <c r="I45" s="5">
        <v>1632.1575</v>
      </c>
      <c r="J45" s="5">
        <v>10</v>
      </c>
      <c r="K45" s="5">
        <v>2763.975</v>
      </c>
      <c r="L45" s="5">
        <v>5</v>
      </c>
      <c r="M45" s="5">
        <v>3449.812916666667</v>
      </c>
      <c r="N45" s="5">
        <v>14</v>
      </c>
      <c r="O45" s="5">
        <v>4153.5841666666665</v>
      </c>
      <c r="P45" s="5">
        <v>23</v>
      </c>
      <c r="Q45" s="5">
        <v>7220.568192</v>
      </c>
      <c r="R45" s="5">
        <v>45</v>
      </c>
      <c r="S45" s="5">
        <v>2355.3333333333335</v>
      </c>
      <c r="T45" s="5">
        <v>31</v>
      </c>
      <c r="U45" s="5">
        <v>4150</v>
      </c>
      <c r="V45" s="5">
        <v>2</v>
      </c>
      <c r="W45" s="5">
        <v>4125</v>
      </c>
      <c r="X45" s="5">
        <v>42</v>
      </c>
      <c r="Y45" s="5">
        <v>4517.333333333333</v>
      </c>
      <c r="Z45" s="5">
        <v>22</v>
      </c>
      <c r="AA45" s="5">
        <v>4212.091666666667</v>
      </c>
      <c r="AB45" s="5">
        <v>24</v>
      </c>
      <c r="AC45" s="5">
        <v>3244.7666666666664</v>
      </c>
      <c r="AD45" s="5">
        <v>13</v>
      </c>
      <c r="AE45" s="5">
        <v>5829.005</v>
      </c>
      <c r="AF45" s="5">
        <v>10</v>
      </c>
      <c r="AG45" s="5">
        <v>3689.3349999999996</v>
      </c>
      <c r="AH45" s="5">
        <v>28</v>
      </c>
      <c r="AI45" s="5">
        <v>3840.602666666667</v>
      </c>
      <c r="AJ45" s="5">
        <v>4</v>
      </c>
      <c r="AK45" s="5">
        <v>3922.9166666666665</v>
      </c>
      <c r="AL45" s="5">
        <v>15</v>
      </c>
      <c r="AM45" s="5">
        <v>3434.2333333333336</v>
      </c>
      <c r="AN45" s="5">
        <v>24</v>
      </c>
      <c r="AO45" s="5">
        <v>4918.216666666666</v>
      </c>
      <c r="AP45" s="5">
        <v>5</v>
      </c>
      <c r="AQ45" s="5">
        <v>4064.1416666666664</v>
      </c>
      <c r="AR45" s="5">
        <v>10</v>
      </c>
      <c r="AS45" s="5">
        <v>2807.6875</v>
      </c>
      <c r="AT45" s="5">
        <v>44</v>
      </c>
      <c r="AU45" s="5">
        <v>3128.6941666666667</v>
      </c>
      <c r="AV45" s="5">
        <v>40</v>
      </c>
      <c r="AW45" s="5">
        <v>5139.020833333333</v>
      </c>
      <c r="AX45" s="5">
        <v>33</v>
      </c>
      <c r="AY45" s="5">
        <v>4750.764166666667</v>
      </c>
      <c r="AZ45" s="5">
        <v>6</v>
      </c>
      <c r="BA45" s="5">
        <v>3491.62</v>
      </c>
      <c r="BB45" s="5">
        <v>15</v>
      </c>
      <c r="BC45" s="5">
        <v>5658.05</v>
      </c>
      <c r="BD45" s="5">
        <v>25</v>
      </c>
      <c r="BE45" s="5">
        <v>3711.2</v>
      </c>
      <c r="BF45" s="5">
        <v>26</v>
      </c>
      <c r="BG45" s="4">
        <v>3883.01</v>
      </c>
      <c r="BH45" s="4">
        <v>41</v>
      </c>
      <c r="BI45" s="5">
        <v>1856.1</v>
      </c>
      <c r="BJ45" s="5">
        <v>35</v>
      </c>
      <c r="BK45" s="5">
        <v>2308.9166666666665</v>
      </c>
      <c r="BL45" s="5">
        <v>15</v>
      </c>
      <c r="BM45" s="5">
        <v>2301.1003493583335</v>
      </c>
      <c r="BN45" s="5">
        <v>46</v>
      </c>
    </row>
    <row r="46" spans="1:66" ht="12">
      <c r="A46" s="135">
        <v>44</v>
      </c>
      <c r="B46" t="s">
        <v>181</v>
      </c>
      <c r="C46" s="5">
        <v>3749.425154106826</v>
      </c>
      <c r="D46" s="85">
        <v>22</v>
      </c>
      <c r="E46" s="5">
        <v>3647.191666666667</v>
      </c>
      <c r="F46" s="5">
        <v>25</v>
      </c>
      <c r="G46" s="5">
        <v>495.4083333333333</v>
      </c>
      <c r="H46" s="5">
        <v>45</v>
      </c>
      <c r="I46" s="5">
        <v>1607.275</v>
      </c>
      <c r="J46" s="5">
        <v>11</v>
      </c>
      <c r="K46" s="5">
        <v>2194.5916666666667</v>
      </c>
      <c r="L46" s="5">
        <v>43</v>
      </c>
      <c r="M46" s="5">
        <v>3167.250833333333</v>
      </c>
      <c r="N46" s="5">
        <v>18</v>
      </c>
      <c r="O46" s="5">
        <v>4280.238333333334</v>
      </c>
      <c r="P46" s="5">
        <v>20</v>
      </c>
      <c r="Q46" s="5">
        <v>9619.355261</v>
      </c>
      <c r="R46" s="5">
        <v>1</v>
      </c>
      <c r="S46" s="5">
        <v>2927</v>
      </c>
      <c r="T46" s="5">
        <v>9</v>
      </c>
      <c r="U46" s="5">
        <v>3788.6666666666665</v>
      </c>
      <c r="V46" s="5">
        <v>10</v>
      </c>
      <c r="W46" s="5">
        <v>5504</v>
      </c>
      <c r="X46" s="5">
        <v>2</v>
      </c>
      <c r="Y46" s="5">
        <v>4606.666666666667</v>
      </c>
      <c r="Z46" s="5">
        <v>20</v>
      </c>
      <c r="AA46" s="5">
        <v>5216.358333333333</v>
      </c>
      <c r="AB46" s="5">
        <v>1</v>
      </c>
      <c r="AC46" s="5">
        <v>2941.1</v>
      </c>
      <c r="AD46" s="5">
        <v>21</v>
      </c>
      <c r="AE46" s="5">
        <v>4082.8450000000003</v>
      </c>
      <c r="AF46" s="5">
        <v>49</v>
      </c>
      <c r="AG46" s="5">
        <v>3804.556666666667</v>
      </c>
      <c r="AH46" s="5">
        <v>25</v>
      </c>
      <c r="AI46" s="5">
        <v>3454.677333333333</v>
      </c>
      <c r="AJ46" s="5">
        <v>23</v>
      </c>
      <c r="AK46" s="5">
        <v>4129.15</v>
      </c>
      <c r="AL46" s="5">
        <v>7</v>
      </c>
      <c r="AM46" s="5">
        <v>4091.0416666666665</v>
      </c>
      <c r="AN46" s="5">
        <v>2</v>
      </c>
      <c r="AO46" s="5">
        <v>4299.516666666666</v>
      </c>
      <c r="AP46" s="5">
        <v>36</v>
      </c>
      <c r="AQ46" s="5">
        <v>4595.416666666667</v>
      </c>
      <c r="AR46" s="5">
        <v>1</v>
      </c>
      <c r="AS46" s="5">
        <v>2129.5833333333335</v>
      </c>
      <c r="AT46" s="5">
        <v>46</v>
      </c>
      <c r="AU46" s="5">
        <v>3439.6133333333332</v>
      </c>
      <c r="AV46" s="5">
        <v>34</v>
      </c>
      <c r="AW46" s="5">
        <v>4723.191666666667</v>
      </c>
      <c r="AX46" s="5">
        <v>45</v>
      </c>
      <c r="AY46" s="5">
        <v>4936.15</v>
      </c>
      <c r="AZ46" s="5">
        <v>4</v>
      </c>
      <c r="BA46" s="5">
        <v>3411.816666666667</v>
      </c>
      <c r="BB46" s="5">
        <v>22</v>
      </c>
      <c r="BC46" s="5">
        <v>5252.14</v>
      </c>
      <c r="BD46" s="5">
        <v>38</v>
      </c>
      <c r="BE46" s="5">
        <v>3684.505</v>
      </c>
      <c r="BF46" s="5">
        <v>29</v>
      </c>
      <c r="BG46" s="4">
        <v>3950.72</v>
      </c>
      <c r="BH46" s="4">
        <v>37</v>
      </c>
      <c r="BI46" s="5">
        <v>1025.5625</v>
      </c>
      <c r="BJ46" s="5">
        <v>48</v>
      </c>
      <c r="BK46" s="5">
        <v>1934.5583333333334</v>
      </c>
      <c r="BL46" s="5">
        <v>45</v>
      </c>
      <c r="BM46" s="5">
        <v>2197.925223835833</v>
      </c>
      <c r="BN46" s="5">
        <v>47</v>
      </c>
    </row>
    <row r="47" spans="1:66" ht="12">
      <c r="A47" s="135">
        <v>45</v>
      </c>
      <c r="B47" t="s">
        <v>183</v>
      </c>
      <c r="C47" s="5">
        <v>3781.17355655427</v>
      </c>
      <c r="D47" s="85">
        <v>18</v>
      </c>
      <c r="E47" s="5">
        <v>3324.391666666667</v>
      </c>
      <c r="F47" s="5">
        <v>33</v>
      </c>
      <c r="G47" s="5">
        <v>856.3166666666666</v>
      </c>
      <c r="H47" s="5">
        <v>15</v>
      </c>
      <c r="I47" s="5">
        <v>1494.295</v>
      </c>
      <c r="J47" s="5">
        <v>21</v>
      </c>
      <c r="K47" s="5">
        <v>2533.0833333333335</v>
      </c>
      <c r="L47" s="5">
        <v>21</v>
      </c>
      <c r="M47" s="5">
        <v>3845.2429166666666</v>
      </c>
      <c r="N47" s="5">
        <v>7</v>
      </c>
      <c r="O47" s="5">
        <v>5715.129166666667</v>
      </c>
      <c r="P47" s="5">
        <v>3</v>
      </c>
      <c r="Q47" s="5">
        <v>7969.0878935</v>
      </c>
      <c r="R47" s="5">
        <v>31</v>
      </c>
      <c r="S47" s="5">
        <v>3220.3333333333335</v>
      </c>
      <c r="T47" s="5">
        <v>3</v>
      </c>
      <c r="U47" s="5">
        <v>3897.3333333333335</v>
      </c>
      <c r="V47" s="5">
        <v>8</v>
      </c>
      <c r="W47" s="5">
        <v>4757</v>
      </c>
      <c r="X47" s="5">
        <v>26</v>
      </c>
      <c r="Y47" s="5">
        <v>4177</v>
      </c>
      <c r="Z47" s="5">
        <v>29</v>
      </c>
      <c r="AA47" s="5">
        <v>4265.891666666666</v>
      </c>
      <c r="AB47" s="5">
        <v>21</v>
      </c>
      <c r="AC47" s="5">
        <v>2227.5333333333333</v>
      </c>
      <c r="AD47" s="5">
        <v>44</v>
      </c>
      <c r="AE47" s="5">
        <v>4911.075000000001</v>
      </c>
      <c r="AF47" s="5">
        <v>39</v>
      </c>
      <c r="AG47" s="5">
        <v>3500.138333333334</v>
      </c>
      <c r="AH47" s="5">
        <v>37</v>
      </c>
      <c r="AI47" s="5">
        <v>3153.397333333333</v>
      </c>
      <c r="AJ47" s="5">
        <v>40</v>
      </c>
      <c r="AK47" s="5">
        <v>3983.441666666667</v>
      </c>
      <c r="AL47" s="5">
        <v>12</v>
      </c>
      <c r="AM47" s="5">
        <v>3685.3</v>
      </c>
      <c r="AN47" s="5">
        <v>16</v>
      </c>
      <c r="AO47" s="5">
        <v>4467.641666666666</v>
      </c>
      <c r="AP47" s="5">
        <v>24</v>
      </c>
      <c r="AQ47" s="5">
        <v>4454.191666666666</v>
      </c>
      <c r="AR47" s="5">
        <v>2</v>
      </c>
      <c r="AS47" s="5">
        <v>4853.208333333333</v>
      </c>
      <c r="AT47" s="5">
        <v>32</v>
      </c>
      <c r="AU47" s="5">
        <v>4162.326666666667</v>
      </c>
      <c r="AV47" s="5">
        <v>16</v>
      </c>
      <c r="AW47" s="5">
        <v>5176.456666666666</v>
      </c>
      <c r="AX47" s="5">
        <v>32</v>
      </c>
      <c r="AY47" s="5">
        <v>4325.071666666667</v>
      </c>
      <c r="AZ47" s="5">
        <v>25</v>
      </c>
      <c r="BA47" s="5">
        <v>3549.903333333333</v>
      </c>
      <c r="BB47" s="5">
        <v>8</v>
      </c>
      <c r="BC47" s="5">
        <v>5003.06</v>
      </c>
      <c r="BD47" s="5">
        <v>41</v>
      </c>
      <c r="BE47" s="5">
        <v>3551.8</v>
      </c>
      <c r="BF47" s="5">
        <v>34</v>
      </c>
      <c r="BG47" s="4">
        <v>4658.13</v>
      </c>
      <c r="BH47" s="4">
        <v>15</v>
      </c>
      <c r="BI47" s="5">
        <v>1624.0875</v>
      </c>
      <c r="BJ47" s="5">
        <v>43</v>
      </c>
      <c r="BK47" s="5">
        <v>2100.4416666666666</v>
      </c>
      <c r="BL47" s="5">
        <v>38</v>
      </c>
      <c r="BM47" s="5">
        <v>2528.75015311</v>
      </c>
      <c r="BN47" s="5">
        <v>38</v>
      </c>
    </row>
    <row r="48" spans="1:66" ht="12">
      <c r="A48" s="135">
        <v>46</v>
      </c>
      <c r="B48" t="s">
        <v>383</v>
      </c>
      <c r="C48" s="5">
        <v>3626.289685683455</v>
      </c>
      <c r="D48" s="85">
        <v>33</v>
      </c>
      <c r="E48" s="5">
        <v>4064.1416666666664</v>
      </c>
      <c r="F48" s="5">
        <v>12</v>
      </c>
      <c r="G48" s="5">
        <v>892.1833333333334</v>
      </c>
      <c r="H48" s="5">
        <v>11</v>
      </c>
      <c r="I48" s="5">
        <v>1800.506666666667</v>
      </c>
      <c r="J48" s="5">
        <v>3</v>
      </c>
      <c r="K48" s="5">
        <v>2143.0333333333333</v>
      </c>
      <c r="L48" s="5">
        <v>46</v>
      </c>
      <c r="M48" s="5">
        <v>3892.09375</v>
      </c>
      <c r="N48" s="5">
        <v>6</v>
      </c>
      <c r="O48" s="5">
        <v>5081.185833333334</v>
      </c>
      <c r="P48" s="5">
        <v>11</v>
      </c>
      <c r="Q48" s="5">
        <v>8204.40047875</v>
      </c>
      <c r="R48" s="5">
        <v>24</v>
      </c>
      <c r="S48" s="5">
        <v>3084.3333333333335</v>
      </c>
      <c r="T48" s="5">
        <v>4</v>
      </c>
      <c r="U48" s="5">
        <v>2973.3333333333335</v>
      </c>
      <c r="V48" s="5">
        <v>38</v>
      </c>
      <c r="W48" s="5">
        <v>4316.333333333333</v>
      </c>
      <c r="X48" s="5">
        <v>38</v>
      </c>
      <c r="Y48" s="5">
        <v>3263.6666666666665</v>
      </c>
      <c r="Z48" s="5">
        <v>44</v>
      </c>
      <c r="AA48" s="5">
        <v>4360.041666666667</v>
      </c>
      <c r="AB48" s="5">
        <v>17</v>
      </c>
      <c r="AC48" s="5">
        <v>1881.5333333333335</v>
      </c>
      <c r="AD48" s="5">
        <v>50</v>
      </c>
      <c r="AE48" s="5">
        <v>4292.145</v>
      </c>
      <c r="AF48" s="5">
        <v>47</v>
      </c>
      <c r="AG48" s="5">
        <v>3279.11</v>
      </c>
      <c r="AH48" s="5">
        <v>42</v>
      </c>
      <c r="AI48" s="5">
        <v>3042.2106666666664</v>
      </c>
      <c r="AJ48" s="5">
        <v>44</v>
      </c>
      <c r="AK48" s="5">
        <v>4102.25</v>
      </c>
      <c r="AL48" s="5">
        <v>9</v>
      </c>
      <c r="AM48" s="5">
        <v>2985.9</v>
      </c>
      <c r="AN48" s="5">
        <v>39</v>
      </c>
      <c r="AO48" s="5">
        <v>4308.483333333333</v>
      </c>
      <c r="AP48" s="5">
        <v>34</v>
      </c>
      <c r="AQ48" s="5">
        <v>4017.066666666666</v>
      </c>
      <c r="AR48" s="5">
        <v>14</v>
      </c>
      <c r="AS48" s="5">
        <v>5042.629166666667</v>
      </c>
      <c r="AT48" s="5">
        <v>25</v>
      </c>
      <c r="AU48" s="5">
        <v>4550.135</v>
      </c>
      <c r="AV48" s="5">
        <v>9</v>
      </c>
      <c r="AW48" s="5">
        <v>4455.3125</v>
      </c>
      <c r="AX48" s="5">
        <v>47</v>
      </c>
      <c r="AY48" s="5">
        <v>3305.1133333333332</v>
      </c>
      <c r="AZ48" s="5">
        <v>49</v>
      </c>
      <c r="BA48" s="5">
        <v>3309.596666666667</v>
      </c>
      <c r="BB48" s="5">
        <v>27</v>
      </c>
      <c r="BC48" s="5">
        <v>5339.21</v>
      </c>
      <c r="BD48" s="5">
        <v>36</v>
      </c>
      <c r="BE48" s="5">
        <v>3829.96</v>
      </c>
      <c r="BF48" s="5">
        <v>23</v>
      </c>
      <c r="BG48" s="4">
        <v>3757.26</v>
      </c>
      <c r="BH48" s="4">
        <v>46</v>
      </c>
      <c r="BI48" s="5">
        <v>2209.1625</v>
      </c>
      <c r="BJ48" s="5">
        <v>26</v>
      </c>
      <c r="BK48" s="5">
        <v>1748.5</v>
      </c>
      <c r="BL48" s="5">
        <v>50</v>
      </c>
      <c r="BM48" s="5">
        <v>2979.3035369425</v>
      </c>
      <c r="BN48" s="5">
        <v>29</v>
      </c>
    </row>
    <row r="49" spans="1:91" ht="12">
      <c r="A49" s="135">
        <v>47</v>
      </c>
      <c r="B49" t="s">
        <v>385</v>
      </c>
      <c r="C49" s="5">
        <v>3787.719629102471</v>
      </c>
      <c r="D49" s="85">
        <v>17</v>
      </c>
      <c r="E49" s="5">
        <v>4158.291666666667</v>
      </c>
      <c r="F49" s="5">
        <v>8</v>
      </c>
      <c r="G49" s="5">
        <v>1156.7</v>
      </c>
      <c r="H49" s="5">
        <v>1</v>
      </c>
      <c r="I49" s="5">
        <v>1255.1091666666669</v>
      </c>
      <c r="J49" s="5">
        <v>39</v>
      </c>
      <c r="K49" s="5">
        <v>2705.691666666667</v>
      </c>
      <c r="L49" s="5">
        <v>11</v>
      </c>
      <c r="M49" s="5">
        <v>3157.4995833333337</v>
      </c>
      <c r="N49" s="5">
        <v>19</v>
      </c>
      <c r="O49" s="5">
        <v>4428.1883333333335</v>
      </c>
      <c r="P49" s="5">
        <v>19</v>
      </c>
      <c r="Q49" s="5">
        <v>6817.2024455</v>
      </c>
      <c r="R49" s="5">
        <v>48</v>
      </c>
      <c r="S49" s="5">
        <v>2471.6666666666665</v>
      </c>
      <c r="T49" s="5">
        <v>27</v>
      </c>
      <c r="U49" s="5">
        <v>3600</v>
      </c>
      <c r="V49" s="5">
        <v>18</v>
      </c>
      <c r="W49" s="5">
        <v>5468.333333333333</v>
      </c>
      <c r="X49" s="5">
        <v>4</v>
      </c>
      <c r="Y49" s="5">
        <v>4296.666666666667</v>
      </c>
      <c r="Z49" s="5">
        <v>27</v>
      </c>
      <c r="AA49" s="5">
        <v>4019.308333333333</v>
      </c>
      <c r="AB49" s="5">
        <v>24</v>
      </c>
      <c r="AC49" s="5">
        <v>2768.8</v>
      </c>
      <c r="AD49" s="5">
        <v>29</v>
      </c>
      <c r="AE49" s="5">
        <v>5117.385</v>
      </c>
      <c r="AF49" s="5">
        <v>35</v>
      </c>
      <c r="AG49" s="5">
        <v>4053.1575</v>
      </c>
      <c r="AH49" s="5">
        <v>19</v>
      </c>
      <c r="AI49" s="5">
        <v>3302.602666666667</v>
      </c>
      <c r="AJ49" s="5">
        <v>29</v>
      </c>
      <c r="AK49" s="5">
        <v>3024.008333333333</v>
      </c>
      <c r="AL49" s="5">
        <v>32</v>
      </c>
      <c r="AM49" s="5">
        <v>3120.4</v>
      </c>
      <c r="AN49" s="5">
        <v>31</v>
      </c>
      <c r="AO49" s="5">
        <v>4286.066666666667</v>
      </c>
      <c r="AP49" s="5">
        <v>38</v>
      </c>
      <c r="AQ49" s="5">
        <v>4138.116666666667</v>
      </c>
      <c r="AR49" s="5">
        <v>7</v>
      </c>
      <c r="AS49" s="5">
        <v>5810.4</v>
      </c>
      <c r="AT49" s="5">
        <v>10</v>
      </c>
      <c r="AU49" s="5">
        <v>4396.356666666667</v>
      </c>
      <c r="AV49" s="5">
        <v>14</v>
      </c>
      <c r="AW49" s="5">
        <v>5723.199166666665</v>
      </c>
      <c r="AX49" s="5">
        <v>18</v>
      </c>
      <c r="AY49" s="5">
        <v>3892.2058333333334</v>
      </c>
      <c r="AZ49" s="5">
        <v>40</v>
      </c>
      <c r="BA49" s="5">
        <v>3532.866666666667</v>
      </c>
      <c r="BB49" s="5">
        <v>9</v>
      </c>
      <c r="BC49" s="5">
        <v>6085.38</v>
      </c>
      <c r="BD49" s="5">
        <v>13</v>
      </c>
      <c r="BE49" s="5">
        <v>3895.415</v>
      </c>
      <c r="BF49" s="5">
        <v>18</v>
      </c>
      <c r="BG49" s="4">
        <v>3846.63</v>
      </c>
      <c r="BH49" s="4">
        <v>42</v>
      </c>
      <c r="BI49" s="5">
        <v>2790.875</v>
      </c>
      <c r="BJ49" s="5">
        <v>15</v>
      </c>
      <c r="BK49" s="5">
        <v>2165.45</v>
      </c>
      <c r="BL49" s="5">
        <v>31</v>
      </c>
      <c r="BM49" s="5">
        <v>3128.5589027066667</v>
      </c>
      <c r="BN49" s="5">
        <v>25</v>
      </c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</row>
    <row r="50" spans="1:66" s="41" customFormat="1" ht="12">
      <c r="A50" s="135">
        <v>48</v>
      </c>
      <c r="B50" t="s">
        <v>386</v>
      </c>
      <c r="C50" s="5">
        <v>3593.9182332123883</v>
      </c>
      <c r="D50" s="85">
        <v>37</v>
      </c>
      <c r="E50" s="5">
        <v>3333.3583333333336</v>
      </c>
      <c r="F50" s="5">
        <v>32</v>
      </c>
      <c r="G50" s="5">
        <v>733.025</v>
      </c>
      <c r="H50" s="5">
        <v>24</v>
      </c>
      <c r="I50" s="5">
        <v>1426.8208333333332</v>
      </c>
      <c r="J50" s="5">
        <v>27</v>
      </c>
      <c r="K50" s="5">
        <v>2185.625</v>
      </c>
      <c r="L50" s="5">
        <v>44</v>
      </c>
      <c r="M50" s="5">
        <v>3039.139583333333</v>
      </c>
      <c r="N50" s="5">
        <v>24</v>
      </c>
      <c r="O50" s="5">
        <v>4110.32</v>
      </c>
      <c r="P50" s="5">
        <v>25</v>
      </c>
      <c r="Q50" s="5">
        <v>7642.2306925</v>
      </c>
      <c r="R50" s="5">
        <v>37</v>
      </c>
      <c r="S50" s="5">
        <v>1868.3333333333333</v>
      </c>
      <c r="T50" s="5">
        <v>43</v>
      </c>
      <c r="U50" s="5">
        <v>3466</v>
      </c>
      <c r="V50" s="5">
        <v>20</v>
      </c>
      <c r="W50" s="5">
        <v>4520.666666666667</v>
      </c>
      <c r="X50" s="5">
        <v>33</v>
      </c>
      <c r="Y50" s="5">
        <v>4700</v>
      </c>
      <c r="Z50" s="5">
        <v>16</v>
      </c>
      <c r="AA50" s="5">
        <v>3743.5833333333335</v>
      </c>
      <c r="AB50" s="5">
        <v>46</v>
      </c>
      <c r="AC50" s="5">
        <v>2395.5333333333333</v>
      </c>
      <c r="AD50" s="5">
        <v>40</v>
      </c>
      <c r="AE50" s="5">
        <v>5607.745000000001</v>
      </c>
      <c r="AF50" s="5">
        <v>20</v>
      </c>
      <c r="AG50" s="5">
        <v>3588.6841666666664</v>
      </c>
      <c r="AH50" s="5">
        <v>33</v>
      </c>
      <c r="AI50" s="5">
        <v>3366.445333333333</v>
      </c>
      <c r="AJ50" s="5">
        <v>26</v>
      </c>
      <c r="AK50" s="5">
        <v>2593.608333333333</v>
      </c>
      <c r="AL50" s="5">
        <v>38</v>
      </c>
      <c r="AM50" s="5">
        <v>3015.0416666666665</v>
      </c>
      <c r="AN50" s="5">
        <v>38</v>
      </c>
      <c r="AO50" s="5">
        <v>4622.316666666667</v>
      </c>
      <c r="AP50" s="5">
        <v>14</v>
      </c>
      <c r="AQ50" s="5">
        <v>3947.5749999999994</v>
      </c>
      <c r="AR50" s="5">
        <v>16</v>
      </c>
      <c r="AS50" s="5">
        <v>2984.7791666666667</v>
      </c>
      <c r="AT50" s="5">
        <v>42</v>
      </c>
      <c r="AU50" s="5">
        <v>3686.1966666666667</v>
      </c>
      <c r="AV50" s="5">
        <v>32</v>
      </c>
      <c r="AW50" s="5">
        <v>5734.183333333333</v>
      </c>
      <c r="AX50" s="5">
        <v>17</v>
      </c>
      <c r="AY50" s="5">
        <v>4655.7175</v>
      </c>
      <c r="AZ50" s="5">
        <v>9</v>
      </c>
      <c r="BA50" s="5">
        <v>3505.07</v>
      </c>
      <c r="BB50" s="5">
        <v>12</v>
      </c>
      <c r="BC50" s="5">
        <v>5509.23</v>
      </c>
      <c r="BD50" s="5">
        <v>32</v>
      </c>
      <c r="BE50" s="5">
        <v>3864.75</v>
      </c>
      <c r="BF50" s="5">
        <v>20</v>
      </c>
      <c r="BG50" s="4">
        <v>4347.81</v>
      </c>
      <c r="BH50" s="4">
        <v>25</v>
      </c>
      <c r="BI50" s="5">
        <v>2901.8375</v>
      </c>
      <c r="BJ50" s="5">
        <v>12</v>
      </c>
      <c r="BK50" s="5">
        <v>1768.675</v>
      </c>
      <c r="BL50" s="5">
        <v>49</v>
      </c>
      <c r="BM50" s="5">
        <v>3689.5004953008333</v>
      </c>
      <c r="BN50" s="5">
        <v>10</v>
      </c>
    </row>
    <row r="51" spans="1:66" ht="12">
      <c r="A51" s="135">
        <v>49</v>
      </c>
      <c r="B51" t="s">
        <v>388</v>
      </c>
      <c r="C51" s="5">
        <v>3749.8794543494378</v>
      </c>
      <c r="D51" s="85">
        <v>21</v>
      </c>
      <c r="E51" s="5">
        <v>3873.6</v>
      </c>
      <c r="F51" s="5">
        <v>18</v>
      </c>
      <c r="G51" s="5">
        <v>672.5</v>
      </c>
      <c r="H51" s="5">
        <v>30</v>
      </c>
      <c r="I51" s="5">
        <v>1487.345833333333</v>
      </c>
      <c r="J51" s="5">
        <v>24</v>
      </c>
      <c r="K51" s="5">
        <v>2519.633333333333</v>
      </c>
      <c r="L51" s="5">
        <v>22</v>
      </c>
      <c r="M51" s="5">
        <v>3744.1437499999997</v>
      </c>
      <c r="N51" s="5">
        <v>10</v>
      </c>
      <c r="O51" s="5">
        <v>5282.935833333333</v>
      </c>
      <c r="P51" s="5">
        <v>10</v>
      </c>
      <c r="Q51" s="5">
        <v>7015.3715005</v>
      </c>
      <c r="R51" s="5">
        <v>47</v>
      </c>
      <c r="S51" s="5">
        <v>2541.6666666666665</v>
      </c>
      <c r="T51" s="5">
        <v>24</v>
      </c>
      <c r="U51" s="5">
        <v>3675.3333333333335</v>
      </c>
      <c r="V51" s="5">
        <v>13</v>
      </c>
      <c r="W51" s="5">
        <v>4927</v>
      </c>
      <c r="X51" s="5">
        <v>20</v>
      </c>
      <c r="Y51" s="5">
        <v>4757</v>
      </c>
      <c r="Z51" s="5">
        <v>14</v>
      </c>
      <c r="AA51" s="5">
        <v>3828.7666666666664</v>
      </c>
      <c r="AB51" s="5">
        <v>42</v>
      </c>
      <c r="AC51" s="5">
        <v>3261.2666666666664</v>
      </c>
      <c r="AD51" s="5">
        <v>11</v>
      </c>
      <c r="AE51" s="5">
        <v>5921.695</v>
      </c>
      <c r="AF51" s="5">
        <v>8</v>
      </c>
      <c r="AG51" s="5">
        <v>3505.9666666666667</v>
      </c>
      <c r="AH51" s="5">
        <v>36</v>
      </c>
      <c r="AI51" s="5">
        <v>3135.464</v>
      </c>
      <c r="AJ51" s="5">
        <v>41</v>
      </c>
      <c r="AK51" s="5">
        <v>4115.7</v>
      </c>
      <c r="AL51" s="5">
        <v>8</v>
      </c>
      <c r="AM51" s="5">
        <v>3216.7916666666665</v>
      </c>
      <c r="AN51" s="5">
        <v>29</v>
      </c>
      <c r="AO51" s="5">
        <v>4194.158333333333</v>
      </c>
      <c r="AP51" s="5">
        <v>41</v>
      </c>
      <c r="AQ51" s="5">
        <v>3588.9083333333333</v>
      </c>
      <c r="AR51" s="5">
        <v>27</v>
      </c>
      <c r="AS51" s="5">
        <v>4855.45</v>
      </c>
      <c r="AT51" s="5">
        <v>31</v>
      </c>
      <c r="AU51" s="5">
        <v>4048.45</v>
      </c>
      <c r="AV51" s="5">
        <v>21</v>
      </c>
      <c r="AW51" s="5">
        <v>5933.019166666666</v>
      </c>
      <c r="AX51" s="5">
        <v>10</v>
      </c>
      <c r="AY51" s="5">
        <v>3989.718333333333</v>
      </c>
      <c r="AZ51" s="5">
        <v>35</v>
      </c>
      <c r="BA51" s="5">
        <v>3057.633333333333</v>
      </c>
      <c r="BB51" s="5">
        <v>41</v>
      </c>
      <c r="BC51" s="5">
        <v>5818.09</v>
      </c>
      <c r="BD51" s="5">
        <v>20</v>
      </c>
      <c r="BE51" s="5">
        <v>4530.15</v>
      </c>
      <c r="BF51" s="5">
        <v>4</v>
      </c>
      <c r="BG51" s="4">
        <v>5034.74</v>
      </c>
      <c r="BH51" s="4">
        <v>4</v>
      </c>
      <c r="BI51" s="5">
        <v>1943.525</v>
      </c>
      <c r="BJ51" s="5">
        <v>32</v>
      </c>
      <c r="BK51" s="5">
        <v>1804.5416666666667</v>
      </c>
      <c r="BL51" s="5">
        <v>48</v>
      </c>
      <c r="BM51" s="5">
        <v>1915.5936450333331</v>
      </c>
      <c r="BN51" s="5">
        <v>48</v>
      </c>
    </row>
    <row r="52" spans="1:66" ht="12">
      <c r="A52" s="137">
        <v>50</v>
      </c>
      <c r="B52" s="59" t="s">
        <v>390</v>
      </c>
      <c r="C52" s="26">
        <v>3686.542521353398</v>
      </c>
      <c r="D52" s="51">
        <v>30</v>
      </c>
      <c r="E52" s="26">
        <v>3671.85</v>
      </c>
      <c r="F52" s="26">
        <v>23</v>
      </c>
      <c r="G52" s="26">
        <v>854.075</v>
      </c>
      <c r="H52" s="26">
        <v>16</v>
      </c>
      <c r="I52" s="26">
        <v>1488.4666666666665</v>
      </c>
      <c r="J52" s="26">
        <v>23</v>
      </c>
      <c r="K52" s="26">
        <v>2355.991666666667</v>
      </c>
      <c r="L52" s="26">
        <v>36</v>
      </c>
      <c r="M52" s="26">
        <v>3686.869166666667</v>
      </c>
      <c r="N52" s="26">
        <v>12</v>
      </c>
      <c r="O52" s="26">
        <v>5016.177499999999</v>
      </c>
      <c r="P52" s="26">
        <v>12</v>
      </c>
      <c r="Q52" s="26">
        <v>7607.8890762500005</v>
      </c>
      <c r="R52" s="26">
        <v>39</v>
      </c>
      <c r="S52" s="26">
        <v>2115.3333333333335</v>
      </c>
      <c r="T52" s="26">
        <v>34</v>
      </c>
      <c r="U52" s="26">
        <v>3752.3333333333335</v>
      </c>
      <c r="V52" s="26">
        <v>11</v>
      </c>
      <c r="W52" s="26">
        <v>4422.333333333333</v>
      </c>
      <c r="X52" s="26">
        <v>35</v>
      </c>
      <c r="Y52" s="26">
        <v>4128.666666666667</v>
      </c>
      <c r="Z52" s="26">
        <v>32</v>
      </c>
      <c r="AA52" s="26">
        <v>4626.8</v>
      </c>
      <c r="AB52" s="26">
        <v>6</v>
      </c>
      <c r="AC52" s="26">
        <v>3353.8666666666663</v>
      </c>
      <c r="AD52" s="26">
        <v>8</v>
      </c>
      <c r="AE52" s="26">
        <v>5920.2</v>
      </c>
      <c r="AF52" s="26">
        <v>9</v>
      </c>
      <c r="AG52" s="26">
        <v>3232.7075</v>
      </c>
      <c r="AH52" s="26">
        <v>44</v>
      </c>
      <c r="AI52" s="26">
        <v>3217.24</v>
      </c>
      <c r="AJ52" s="26">
        <v>35</v>
      </c>
      <c r="AK52" s="26">
        <v>3104.7083333333335</v>
      </c>
      <c r="AL52" s="26">
        <v>30</v>
      </c>
      <c r="AM52" s="26">
        <v>3609.0833333333335</v>
      </c>
      <c r="AN52" s="26">
        <v>18</v>
      </c>
      <c r="AO52" s="26">
        <v>4788.2</v>
      </c>
      <c r="AP52" s="26">
        <v>6</v>
      </c>
      <c r="AQ52" s="26">
        <v>3786.1749999999997</v>
      </c>
      <c r="AR52" s="26">
        <v>20</v>
      </c>
      <c r="AS52" s="26">
        <v>5216.358333333334</v>
      </c>
      <c r="AT52" s="26">
        <v>21</v>
      </c>
      <c r="AU52" s="26">
        <v>2955.861666666666</v>
      </c>
      <c r="AV52" s="26">
        <v>42</v>
      </c>
      <c r="AW52" s="26">
        <v>5034.110833333333</v>
      </c>
      <c r="AX52" s="26">
        <v>36</v>
      </c>
      <c r="AY52" s="26">
        <v>3952.7308333333335</v>
      </c>
      <c r="AZ52" s="26">
        <v>38</v>
      </c>
      <c r="BA52" s="26">
        <v>3561.56</v>
      </c>
      <c r="BB52" s="26">
        <v>6</v>
      </c>
      <c r="BC52" s="26">
        <v>5962.5650000000005</v>
      </c>
      <c r="BD52" s="26">
        <v>16</v>
      </c>
      <c r="BE52" s="26">
        <v>3881.73</v>
      </c>
      <c r="BF52" s="26">
        <v>19</v>
      </c>
      <c r="BG52" s="123">
        <v>4688.87</v>
      </c>
      <c r="BH52" s="123">
        <v>14</v>
      </c>
      <c r="BI52" s="26">
        <v>1375.2625</v>
      </c>
      <c r="BJ52" s="26">
        <v>46</v>
      </c>
      <c r="BK52" s="26">
        <v>1746.2583333333332</v>
      </c>
      <c r="BL52" s="26">
        <v>51</v>
      </c>
      <c r="BM52" s="26">
        <v>2322.7085318174995</v>
      </c>
      <c r="BN52" s="26">
        <v>45</v>
      </c>
    </row>
    <row r="53" spans="1:66" ht="12.75" customHeight="1">
      <c r="A53" s="138"/>
      <c r="B53" s="77" t="s">
        <v>3</v>
      </c>
      <c r="C53" s="144">
        <f>AVERAGE(C3:C52)</f>
        <v>3681.8922511750784</v>
      </c>
      <c r="D53" s="144"/>
      <c r="E53" s="188">
        <f>AVERAGE(E3:E52)</f>
        <v>3469.6068333333333</v>
      </c>
      <c r="F53" s="140"/>
      <c r="G53" s="188">
        <f>AVERAGE(G3:G52)</f>
        <v>737.1945</v>
      </c>
      <c r="H53" s="140"/>
      <c r="I53" s="188">
        <f>AVERAGE(I3:I52)</f>
        <v>1429.0131833333332</v>
      </c>
      <c r="J53" s="140"/>
      <c r="K53" s="188">
        <f>AVERAGE(K3:K52)</f>
        <v>2466.3713333333326</v>
      </c>
      <c r="L53" s="140"/>
      <c r="M53" s="144">
        <f>AVERAGE(M3:M52)</f>
        <v>2969.5627333333337</v>
      </c>
      <c r="N53" s="140"/>
      <c r="O53" s="144">
        <f>AVERAGE(O3:O52)</f>
        <v>3883.6471500000002</v>
      </c>
      <c r="P53" s="140"/>
      <c r="Q53" s="144">
        <f>AVERAGE(Q3:Q52)</f>
        <v>8104.8887896999995</v>
      </c>
      <c r="R53" s="140"/>
      <c r="S53" s="188">
        <f>AVERAGE(S3:S52)</f>
        <v>2406.5933333333332</v>
      </c>
      <c r="T53" s="140"/>
      <c r="U53" s="188">
        <f>AVERAGE(U3:U52)</f>
        <v>3303.320000000001</v>
      </c>
      <c r="V53" s="140"/>
      <c r="W53" s="188">
        <f>AVERAGE(W3:W52)</f>
        <v>4638.593333333334</v>
      </c>
      <c r="X53" s="140"/>
      <c r="Y53" s="188">
        <f>AVERAGE(Y3:Y52)</f>
        <v>4211.506666666665</v>
      </c>
      <c r="Z53" s="140"/>
      <c r="AA53" s="188">
        <f>AVERAGE(AA3:AA52)</f>
        <v>4171.382999999999</v>
      </c>
      <c r="AB53" s="5"/>
      <c r="AC53" s="188">
        <f>AVERAGE(AC3:AC52)</f>
        <v>2843.5266666666666</v>
      </c>
      <c r="AD53" s="5"/>
      <c r="AE53" s="192">
        <f>AVERAGE(AE3:AE52)</f>
        <v>5334.6384</v>
      </c>
      <c r="AF53" s="5"/>
      <c r="AG53" s="192">
        <f>AVERAGE(AG3:AG52)</f>
        <v>3787.3182500000003</v>
      </c>
      <c r="AH53" s="5"/>
      <c r="AI53" s="192">
        <f>AVERAGE(AI3:AI52)</f>
        <v>3398.1658133333335</v>
      </c>
      <c r="AJ53" s="5"/>
      <c r="AK53" s="188">
        <f>AVERAGE(AK3:AK52)</f>
        <v>3198.006500000001</v>
      </c>
      <c r="AL53" s="140"/>
      <c r="AM53" s="188">
        <f>AVERAGE(AM3:AM52)</f>
        <v>3350.1708333333313</v>
      </c>
      <c r="AN53" s="140"/>
      <c r="AO53" s="188">
        <f>AVERAGE(AO3:AO52)</f>
        <v>4427.807250000001</v>
      </c>
      <c r="AP53" s="140"/>
      <c r="AQ53" s="188">
        <f>AVERAGE(AQ3:AQ52)</f>
        <v>3695.8358333333335</v>
      </c>
      <c r="AR53" s="140"/>
      <c r="AS53" s="144">
        <f>AVERAGE(AS3:AS52)</f>
        <v>4653.170966666668</v>
      </c>
      <c r="AT53" s="140"/>
      <c r="AU53" s="144">
        <f>AVERAGE(AU3:AU52)</f>
        <v>3817.7869833333334</v>
      </c>
      <c r="AV53" s="140"/>
      <c r="AW53" s="144">
        <f>AVERAGE(AW3:AW52)</f>
        <v>5432.930233333334</v>
      </c>
      <c r="AX53" s="140"/>
      <c r="AY53" s="144">
        <f>AVERAGE(AY3:AY52)</f>
        <v>4254.226033333332</v>
      </c>
      <c r="AZ53" s="140"/>
      <c r="BA53" s="144">
        <f>AVERAGE(BA3:BA52)</f>
        <v>3304.6112</v>
      </c>
      <c r="BB53" s="140"/>
      <c r="BC53" s="144">
        <f>AVERAGE(BC3:BC52)</f>
        <v>5593.207500000001</v>
      </c>
      <c r="BD53" s="140"/>
      <c r="BE53" s="144">
        <f>AVERAGE(BE3:BE52)</f>
        <v>3768.0126000000005</v>
      </c>
      <c r="BF53" s="140"/>
      <c r="BG53" s="144">
        <f>AVERAGE(BG3:BG52)</f>
        <v>4360.355999999999</v>
      </c>
      <c r="BH53" s="140"/>
      <c r="BI53" s="144">
        <f>AVERAGE(BI3:BI52)</f>
        <v>2293.96475</v>
      </c>
      <c r="BJ53" s="140"/>
      <c r="BK53" s="144">
        <f>AVERAGE(BK3:BK52)</f>
        <v>2190.5118333333335</v>
      </c>
      <c r="BL53" s="136"/>
      <c r="BM53" s="144">
        <f>AVERAGE(BM3:BM52)</f>
        <v>3066.4116840303673</v>
      </c>
      <c r="BN53" s="140"/>
    </row>
    <row r="54" spans="1:66" s="79" customFormat="1" ht="14.25" customHeight="1">
      <c r="A54" s="141"/>
      <c r="B54" s="77" t="s">
        <v>46</v>
      </c>
      <c r="C54" s="14">
        <v>14.8</v>
      </c>
      <c r="D54" s="4"/>
      <c r="E54" s="141">
        <v>10.2</v>
      </c>
      <c r="F54" s="142"/>
      <c r="G54" s="142">
        <v>20.8</v>
      </c>
      <c r="H54" s="142"/>
      <c r="I54" s="142">
        <v>21.3</v>
      </c>
      <c r="J54" s="142"/>
      <c r="K54" s="142">
        <v>13.1</v>
      </c>
      <c r="L54" s="142"/>
      <c r="M54" s="142">
        <v>26.8</v>
      </c>
      <c r="N54" s="142"/>
      <c r="O54" s="142">
        <v>20.2</v>
      </c>
      <c r="P54" s="142"/>
      <c r="Q54" s="142">
        <v>15.9</v>
      </c>
      <c r="R54" s="142"/>
      <c r="S54" s="142">
        <v>20.6</v>
      </c>
      <c r="T54" s="142"/>
      <c r="U54" s="142">
        <v>17.5</v>
      </c>
      <c r="V54" s="142"/>
      <c r="W54" s="142">
        <v>8.1</v>
      </c>
      <c r="X54" s="142"/>
      <c r="Y54" s="142">
        <v>8.5</v>
      </c>
      <c r="Z54" s="142"/>
      <c r="AA54" s="191">
        <v>7.1</v>
      </c>
      <c r="AB54" s="142"/>
      <c r="AC54" s="142">
        <v>8.8</v>
      </c>
      <c r="AD54" s="142"/>
      <c r="AE54" s="142">
        <v>9.6</v>
      </c>
      <c r="AF54" s="142"/>
      <c r="AG54" s="142">
        <v>7</v>
      </c>
      <c r="AH54" s="142"/>
      <c r="AI54" s="142">
        <v>7.4</v>
      </c>
      <c r="AJ54" s="142"/>
      <c r="AK54" s="142">
        <v>18.6</v>
      </c>
      <c r="AL54" s="142"/>
      <c r="AM54" s="142">
        <v>20.1</v>
      </c>
      <c r="AN54" s="142"/>
      <c r="AO54" s="142">
        <v>8.8</v>
      </c>
      <c r="AP54" s="142"/>
      <c r="AQ54" s="142">
        <v>14.5</v>
      </c>
      <c r="AR54" s="142"/>
      <c r="AS54" s="142">
        <v>13.5</v>
      </c>
      <c r="AT54" s="142"/>
      <c r="AU54" s="142">
        <v>16.6</v>
      </c>
      <c r="AV54" s="142"/>
      <c r="AW54" s="142">
        <v>9.8</v>
      </c>
      <c r="AX54" s="142"/>
      <c r="AY54" s="142">
        <v>14.2</v>
      </c>
      <c r="AZ54" s="142"/>
      <c r="BA54" s="142">
        <v>14.2</v>
      </c>
      <c r="BB54" s="142"/>
      <c r="BC54" s="142">
        <v>5.8</v>
      </c>
      <c r="BD54" s="142"/>
      <c r="BE54" s="142">
        <v>10.5</v>
      </c>
      <c r="BF54" s="142"/>
      <c r="BG54" s="142">
        <v>17.9</v>
      </c>
      <c r="BH54" s="142"/>
      <c r="BI54" s="142">
        <v>25.9</v>
      </c>
      <c r="BJ54" s="142"/>
      <c r="BK54" s="143">
        <v>12</v>
      </c>
      <c r="BL54" s="143"/>
      <c r="BM54" s="142">
        <v>6.6</v>
      </c>
      <c r="BN54" s="142"/>
    </row>
    <row r="55" spans="1:66" ht="12.75" customHeight="1">
      <c r="A55" s="138"/>
      <c r="B55" s="77" t="s">
        <v>7</v>
      </c>
      <c r="C55" s="80">
        <v>299.6610819658499</v>
      </c>
      <c r="D55" s="4"/>
      <c r="E55" s="80">
        <v>578</v>
      </c>
      <c r="F55" s="140"/>
      <c r="G55" s="80">
        <v>251</v>
      </c>
      <c r="H55" s="140"/>
      <c r="I55" s="80">
        <v>497</v>
      </c>
      <c r="J55" s="140"/>
      <c r="K55" s="80">
        <v>528</v>
      </c>
      <c r="L55" s="140"/>
      <c r="M55" s="80">
        <v>899.6087890485137</v>
      </c>
      <c r="N55" s="140"/>
      <c r="O55" s="80">
        <v>1282.5389402795277</v>
      </c>
      <c r="P55" s="140"/>
      <c r="Q55" s="80">
        <v>1827.0550621149873</v>
      </c>
      <c r="R55" s="140"/>
      <c r="S55" s="80">
        <v>810</v>
      </c>
      <c r="T55" s="140"/>
      <c r="U55" s="80">
        <v>957</v>
      </c>
      <c r="V55" s="140"/>
      <c r="W55" s="80">
        <v>615</v>
      </c>
      <c r="X55" s="140"/>
      <c r="Y55" s="80">
        <v>582</v>
      </c>
      <c r="Z55" s="140"/>
      <c r="AA55" s="142">
        <v>479</v>
      </c>
      <c r="AB55" s="140"/>
      <c r="AC55" s="140">
        <v>410</v>
      </c>
      <c r="AD55" s="140"/>
      <c r="AE55" s="140">
        <v>1019</v>
      </c>
      <c r="AF55" s="140"/>
      <c r="AG55" s="140">
        <v>434</v>
      </c>
      <c r="AH55" s="140"/>
      <c r="AI55" s="140">
        <v>411</v>
      </c>
      <c r="AJ55" s="140"/>
      <c r="AK55" s="80">
        <v>973</v>
      </c>
      <c r="AL55" s="140"/>
      <c r="AM55" s="80">
        <v>1096</v>
      </c>
      <c r="AN55" s="140"/>
      <c r="AO55" s="80">
        <v>638</v>
      </c>
      <c r="AP55" s="140"/>
      <c r="AQ55" s="80">
        <v>878</v>
      </c>
      <c r="AR55" s="140"/>
      <c r="AS55" s="80">
        <v>1026.3800465714442</v>
      </c>
      <c r="AT55" s="140"/>
      <c r="AU55" s="80">
        <v>1025.2635433552357</v>
      </c>
      <c r="AV55" s="140"/>
      <c r="AW55" s="80">
        <v>865.9412605175172</v>
      </c>
      <c r="AX55" s="140"/>
      <c r="AY55" s="80">
        <v>986.4706111520336</v>
      </c>
      <c r="AZ55" s="140"/>
      <c r="BA55" s="80">
        <v>767.974721806215</v>
      </c>
      <c r="BB55" s="140"/>
      <c r="BC55" s="80">
        <v>629.0061366950246</v>
      </c>
      <c r="BD55" s="140"/>
      <c r="BE55" s="80">
        <v>793.8469121940326</v>
      </c>
      <c r="BF55" s="140"/>
      <c r="BG55" s="80">
        <v>1563.8422426830655</v>
      </c>
      <c r="BH55" s="140"/>
      <c r="BI55" s="80">
        <v>1187.7454777855398</v>
      </c>
      <c r="BJ55" s="140"/>
      <c r="BK55" s="80">
        <v>429.28675730797937</v>
      </c>
      <c r="BL55" s="140"/>
      <c r="BM55" s="80">
        <v>328.1743439088437</v>
      </c>
      <c r="BN55" s="140"/>
    </row>
    <row r="56" spans="1:66" ht="12">
      <c r="A56" s="138"/>
      <c r="B56" s="77" t="s">
        <v>62</v>
      </c>
      <c r="C56" s="4">
        <v>89</v>
      </c>
      <c r="D56" s="4"/>
      <c r="E56" s="139">
        <v>3</v>
      </c>
      <c r="F56" s="140"/>
      <c r="G56" s="140">
        <v>3</v>
      </c>
      <c r="H56" s="140"/>
      <c r="I56" s="140">
        <v>3</v>
      </c>
      <c r="J56" s="140"/>
      <c r="K56" s="140">
        <v>3</v>
      </c>
      <c r="L56" s="140"/>
      <c r="M56" s="140">
        <v>3</v>
      </c>
      <c r="N56" s="140"/>
      <c r="O56" s="140">
        <v>3</v>
      </c>
      <c r="P56" s="140"/>
      <c r="Q56" s="140">
        <v>4</v>
      </c>
      <c r="R56" s="140"/>
      <c r="S56" s="140">
        <v>3</v>
      </c>
      <c r="T56" s="140"/>
      <c r="U56" s="140">
        <v>3</v>
      </c>
      <c r="V56" s="140"/>
      <c r="W56" s="140">
        <v>3</v>
      </c>
      <c r="X56" s="140"/>
      <c r="Y56" s="140">
        <v>3</v>
      </c>
      <c r="Z56" s="140"/>
      <c r="AA56" s="140">
        <v>3</v>
      </c>
      <c r="AB56" s="140"/>
      <c r="AC56" s="140">
        <v>3</v>
      </c>
      <c r="AD56" s="140"/>
      <c r="AE56" s="140">
        <v>2</v>
      </c>
      <c r="AF56" s="140"/>
      <c r="AG56" s="140">
        <v>3</v>
      </c>
      <c r="AH56" s="140"/>
      <c r="AI56" s="140">
        <v>3</v>
      </c>
      <c r="AJ56" s="140"/>
      <c r="AK56" s="140">
        <v>3</v>
      </c>
      <c r="AL56" s="140"/>
      <c r="AM56" s="140">
        <v>3</v>
      </c>
      <c r="AN56" s="140"/>
      <c r="AO56" s="140">
        <v>3</v>
      </c>
      <c r="AP56" s="140"/>
      <c r="AQ56" s="140">
        <v>3</v>
      </c>
      <c r="AR56" s="140"/>
      <c r="AS56" s="140">
        <v>3</v>
      </c>
      <c r="AT56" s="140"/>
      <c r="AU56" s="140">
        <v>3</v>
      </c>
      <c r="AV56" s="140"/>
      <c r="AW56" s="140">
        <v>3</v>
      </c>
      <c r="AX56" s="140"/>
      <c r="AY56" s="140">
        <v>3</v>
      </c>
      <c r="AZ56" s="140"/>
      <c r="BA56" s="140">
        <v>3</v>
      </c>
      <c r="BB56" s="140"/>
      <c r="BC56" s="140">
        <v>2</v>
      </c>
      <c r="BD56" s="140"/>
      <c r="BE56" s="140">
        <v>2</v>
      </c>
      <c r="BF56" s="140"/>
      <c r="BG56" s="140">
        <v>2</v>
      </c>
      <c r="BH56" s="140"/>
      <c r="BI56" s="140">
        <v>2</v>
      </c>
      <c r="BJ56" s="140"/>
      <c r="BK56" s="140">
        <v>3</v>
      </c>
      <c r="BL56" s="140"/>
      <c r="BM56" s="140">
        <v>3</v>
      </c>
      <c r="BN56" s="140"/>
    </row>
    <row r="57" spans="2:64" ht="12">
      <c r="B57" s="187"/>
      <c r="D57" s="1"/>
      <c r="U57" s="11"/>
      <c r="V57" s="11"/>
      <c r="W57" s="189"/>
      <c r="X57" s="189"/>
      <c r="AI57" s="11"/>
      <c r="AJ57" s="11"/>
      <c r="AK57" s="193"/>
      <c r="AL57" s="193"/>
      <c r="AS57" s="80"/>
      <c r="AT57" s="33"/>
      <c r="AU57" s="33"/>
      <c r="AV57" s="33"/>
      <c r="BK57" s="16"/>
      <c r="BL57" s="16"/>
    </row>
    <row r="58" spans="22:59" ht="12">
      <c r="V58" s="11"/>
      <c r="AK58" s="193"/>
      <c r="AL58" s="193"/>
      <c r="AO58" s="193"/>
      <c r="AP58" s="193"/>
      <c r="AQ58" s="193"/>
      <c r="AR58" s="19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</row>
    <row r="59" spans="22:59" ht="12">
      <c r="V59" s="11"/>
      <c r="AK59" s="193"/>
      <c r="AL59" s="193"/>
      <c r="AO59" s="193"/>
      <c r="AP59" s="193"/>
      <c r="AQ59" s="193"/>
      <c r="AR59" s="19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</row>
    <row r="60" spans="22:59" ht="12">
      <c r="V60" s="11"/>
      <c r="AO60" s="193"/>
      <c r="AP60" s="193"/>
      <c r="AQ60" s="193"/>
      <c r="AR60" s="19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</row>
    <row r="61" spans="22:59" ht="12">
      <c r="V61" s="11"/>
      <c r="AO61" s="193"/>
      <c r="AP61" s="193"/>
      <c r="AQ61" s="193"/>
      <c r="AR61" s="19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</row>
    <row r="62" ht="12">
      <c r="V62" s="11"/>
    </row>
    <row r="63" ht="12">
      <c r="V63" s="11"/>
    </row>
    <row r="64" ht="12">
      <c r="V64" s="11"/>
    </row>
    <row r="65" ht="12">
      <c r="V65" s="11"/>
    </row>
    <row r="66" ht="12">
      <c r="V66" s="11"/>
    </row>
    <row r="67" ht="12">
      <c r="V67" s="11"/>
    </row>
    <row r="68" ht="12">
      <c r="V68" s="11"/>
    </row>
    <row r="69" ht="12">
      <c r="V69" s="11"/>
    </row>
    <row r="70" ht="12">
      <c r="V70" s="11"/>
    </row>
    <row r="71" ht="12">
      <c r="V71" s="11"/>
    </row>
    <row r="72" ht="12">
      <c r="V72" s="11"/>
    </row>
    <row r="73" ht="12">
      <c r="V73" s="11"/>
    </row>
    <row r="74" ht="12">
      <c r="V74" s="11"/>
    </row>
    <row r="75" ht="12">
      <c r="V75" s="11"/>
    </row>
    <row r="76" ht="12">
      <c r="V76" s="11"/>
    </row>
    <row r="77" ht="12">
      <c r="V77" s="11"/>
    </row>
    <row r="78" ht="12">
      <c r="V78" s="11"/>
    </row>
    <row r="79" ht="12">
      <c r="V79" s="11"/>
    </row>
    <row r="80" ht="12">
      <c r="V80" s="11"/>
    </row>
    <row r="81" ht="12">
      <c r="V81" s="11"/>
    </row>
    <row r="82" ht="12">
      <c r="V82" s="11"/>
    </row>
    <row r="83" ht="12">
      <c r="V83" s="11"/>
    </row>
    <row r="84" ht="12">
      <c r="V84" s="11"/>
    </row>
    <row r="85" ht="12">
      <c r="V85" s="11"/>
    </row>
    <row r="86" ht="12">
      <c r="V86" s="11"/>
    </row>
    <row r="87" ht="12">
      <c r="V87" s="11"/>
    </row>
    <row r="88" ht="12">
      <c r="V88" s="11"/>
    </row>
    <row r="89" ht="12">
      <c r="V89" s="11"/>
    </row>
    <row r="90" ht="12">
      <c r="V90" s="11"/>
    </row>
    <row r="91" ht="12">
      <c r="V91" s="11"/>
    </row>
    <row r="92" ht="12">
      <c r="V92" s="11"/>
    </row>
    <row r="93" ht="12">
      <c r="V93" s="11"/>
    </row>
    <row r="94" ht="12">
      <c r="V94" s="11"/>
    </row>
    <row r="95" ht="12">
      <c r="V95" s="11"/>
    </row>
    <row r="96" ht="12">
      <c r="V96" s="11"/>
    </row>
    <row r="97" ht="12">
      <c r="V97" s="11"/>
    </row>
    <row r="98" ht="12">
      <c r="V98" s="11"/>
    </row>
    <row r="99" ht="12">
      <c r="V99" s="11"/>
    </row>
    <row r="100" ht="12">
      <c r="V100" s="11"/>
    </row>
    <row r="101" ht="12">
      <c r="V101" s="11"/>
    </row>
    <row r="102" ht="12">
      <c r="V102" s="11"/>
    </row>
    <row r="103" ht="12">
      <c r="V103" s="11"/>
    </row>
    <row r="104" ht="12">
      <c r="V104" s="11"/>
    </row>
    <row r="105" ht="12">
      <c r="V105" s="11"/>
    </row>
    <row r="106" ht="12">
      <c r="V106" s="11"/>
    </row>
    <row r="107" ht="12">
      <c r="V107" s="11"/>
    </row>
    <row r="108" ht="12">
      <c r="V108" s="11"/>
    </row>
    <row r="109" ht="12">
      <c r="V109" s="11"/>
    </row>
    <row r="110" ht="12">
      <c r="V110" s="11"/>
    </row>
    <row r="111" ht="12">
      <c r="V111" s="11"/>
    </row>
    <row r="112" ht="12">
      <c r="V112" s="11"/>
    </row>
    <row r="113" ht="12">
      <c r="V113" s="11"/>
    </row>
    <row r="114" ht="12">
      <c r="V114" s="11"/>
    </row>
    <row r="115" ht="12">
      <c r="V115" s="11"/>
    </row>
    <row r="116" ht="12">
      <c r="V116" s="11"/>
    </row>
    <row r="117" ht="12">
      <c r="V117" s="11"/>
    </row>
    <row r="118" ht="12">
      <c r="V118" s="11"/>
    </row>
    <row r="119" ht="12">
      <c r="V119" s="11"/>
    </row>
    <row r="120" ht="12">
      <c r="V120" s="11"/>
    </row>
    <row r="121" ht="12">
      <c r="V121" s="11"/>
    </row>
    <row r="122" ht="12">
      <c r="V122" s="11"/>
    </row>
    <row r="123" ht="12">
      <c r="V123" s="11"/>
    </row>
  </sheetData>
  <mergeCells count="32">
    <mergeCell ref="C1:D1"/>
    <mergeCell ref="U1:V1"/>
    <mergeCell ref="S1:T1"/>
    <mergeCell ref="E1:F1"/>
    <mergeCell ref="M1:N1"/>
    <mergeCell ref="O1:P1"/>
    <mergeCell ref="I1:J1"/>
    <mergeCell ref="G1:H1"/>
    <mergeCell ref="K1:L1"/>
    <mergeCell ref="Q1:R1"/>
    <mergeCell ref="AY1:AZ1"/>
    <mergeCell ref="AU1:AV1"/>
    <mergeCell ref="AQ1:AR1"/>
    <mergeCell ref="AW1:AX1"/>
    <mergeCell ref="AK1:AL1"/>
    <mergeCell ref="W1:X1"/>
    <mergeCell ref="Y1:Z1"/>
    <mergeCell ref="AI1:AJ1"/>
    <mergeCell ref="AA1:AB1"/>
    <mergeCell ref="AC1:AD1"/>
    <mergeCell ref="AE1:AF1"/>
    <mergeCell ref="AG1:AH1"/>
    <mergeCell ref="AM1:AN1"/>
    <mergeCell ref="BM1:BN1"/>
    <mergeCell ref="AO1:AP1"/>
    <mergeCell ref="AS1:AT1"/>
    <mergeCell ref="BK1:BL1"/>
    <mergeCell ref="BC1:BD1"/>
    <mergeCell ref="BE1:BF1"/>
    <mergeCell ref="BI1:BJ1"/>
    <mergeCell ref="BG1:BH1"/>
    <mergeCell ref="BA1:BB1"/>
  </mergeCells>
  <printOptions horizontalCentered="1"/>
  <pageMargins left="0.47" right="0.56" top="0.63" bottom="0.38" header="0.44" footer="0.5"/>
  <pageSetup horizontalDpi="600" verticalDpi="600" orientation="portrait" scale="62" r:id="rId1"/>
  <headerFooter alignWithMargins="0">
    <oddHeader>&amp;CTable 4.  Mean grain yield (kg/ha) of 50 entries at individual locations of the 2008 SRPN.</oddHeader>
  </headerFooter>
  <colBreaks count="7" manualBreakCount="7">
    <brk id="12" max="65535" man="1"/>
    <brk id="18" max="65535" man="1"/>
    <brk id="26" max="65535" man="1"/>
    <brk id="36" max="65535" man="1"/>
    <brk id="44" max="65535" man="1"/>
    <brk id="54" max="65535" man="1"/>
    <brk id="62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B8" sqref="B8"/>
    </sheetView>
  </sheetViews>
  <sheetFormatPr defaultColWidth="9.140625" defaultRowHeight="12.75"/>
  <cols>
    <col min="1" max="1" width="6.57421875" style="32" customWidth="1"/>
    <col min="2" max="2" width="20.28125" style="63" customWidth="1"/>
    <col min="3" max="4" width="6.140625" style="32" customWidth="1"/>
    <col min="5" max="5" width="7.28125" style="32" customWidth="1"/>
    <col min="6" max="18" width="6.140625" style="32" customWidth="1"/>
    <col min="19" max="16384" width="9.140625" style="32" customWidth="1"/>
  </cols>
  <sheetData>
    <row r="1" spans="1:18" ht="12">
      <c r="A1" s="53" t="s">
        <v>9</v>
      </c>
      <c r="B1" s="61" t="s">
        <v>0</v>
      </c>
      <c r="C1" s="279" t="s">
        <v>16</v>
      </c>
      <c r="D1" s="279"/>
      <c r="E1" s="279" t="s">
        <v>57</v>
      </c>
      <c r="F1" s="279"/>
      <c r="G1" s="279" t="s">
        <v>17</v>
      </c>
      <c r="H1" s="279"/>
      <c r="I1" s="279" t="s">
        <v>18</v>
      </c>
      <c r="J1" s="279"/>
      <c r="K1" s="279" t="s">
        <v>19</v>
      </c>
      <c r="L1" s="279"/>
      <c r="M1" s="279" t="s">
        <v>20</v>
      </c>
      <c r="N1" s="279"/>
      <c r="O1" s="279" t="s">
        <v>21</v>
      </c>
      <c r="P1" s="279"/>
      <c r="Q1" s="279" t="s">
        <v>22</v>
      </c>
      <c r="R1" s="279"/>
    </row>
    <row r="2" spans="1:18" ht="12">
      <c r="A2" s="18"/>
      <c r="B2" s="62"/>
      <c r="C2" s="18" t="s">
        <v>3</v>
      </c>
      <c r="D2" s="18" t="s">
        <v>4</v>
      </c>
      <c r="E2" s="18" t="s">
        <v>3</v>
      </c>
      <c r="F2" s="18" t="s">
        <v>4</v>
      </c>
      <c r="G2" s="18" t="s">
        <v>3</v>
      </c>
      <c r="H2" s="18" t="s">
        <v>4</v>
      </c>
      <c r="I2" s="18" t="s">
        <v>3</v>
      </c>
      <c r="J2" s="18" t="s">
        <v>4</v>
      </c>
      <c r="K2" s="18" t="s">
        <v>3</v>
      </c>
      <c r="L2" s="18" t="s">
        <v>4</v>
      </c>
      <c r="M2" s="18" t="s">
        <v>3</v>
      </c>
      <c r="N2" s="18" t="s">
        <v>4</v>
      </c>
      <c r="O2" s="18" t="s">
        <v>3</v>
      </c>
      <c r="P2" s="18" t="s">
        <v>4</v>
      </c>
      <c r="Q2" s="18" t="s">
        <v>3</v>
      </c>
      <c r="R2" s="18" t="s">
        <v>4</v>
      </c>
    </row>
    <row r="3" spans="1:18" ht="12">
      <c r="A3" s="135">
        <v>1</v>
      </c>
      <c r="B3" s="167" t="s">
        <v>1</v>
      </c>
      <c r="C3" s="5">
        <v>2218.4279617601965</v>
      </c>
      <c r="D3" s="4">
        <v>50</v>
      </c>
      <c r="E3" s="5">
        <v>2984.3148723</v>
      </c>
      <c r="F3" s="5">
        <v>50</v>
      </c>
      <c r="G3" s="5">
        <v>808.1208333333333</v>
      </c>
      <c r="H3" s="5">
        <v>50</v>
      </c>
      <c r="I3" s="5">
        <v>1711</v>
      </c>
      <c r="J3" s="5">
        <v>50</v>
      </c>
      <c r="K3" s="5">
        <v>3013.3604166666664</v>
      </c>
      <c r="L3" s="5">
        <v>48</v>
      </c>
      <c r="M3" s="5">
        <v>2456.300178571429</v>
      </c>
      <c r="N3" s="5">
        <v>50</v>
      </c>
      <c r="O3" s="5">
        <v>2302.64</v>
      </c>
      <c r="P3" s="5">
        <v>50</v>
      </c>
      <c r="Q3" s="5">
        <v>3214.2549999999997</v>
      </c>
      <c r="R3" s="5">
        <v>50</v>
      </c>
    </row>
    <row r="4" spans="1:18" ht="12">
      <c r="A4" s="135">
        <v>2</v>
      </c>
      <c r="B4" s="167" t="s">
        <v>2</v>
      </c>
      <c r="C4" s="5">
        <v>2766.1274510733997</v>
      </c>
      <c r="D4" s="4">
        <v>49</v>
      </c>
      <c r="E4" s="5">
        <v>3715.5618673999998</v>
      </c>
      <c r="F4" s="5">
        <v>49</v>
      </c>
      <c r="G4" s="5">
        <v>1360.1312500000001</v>
      </c>
      <c r="H4" s="5">
        <v>49</v>
      </c>
      <c r="I4" s="5">
        <v>2720.3333333333335</v>
      </c>
      <c r="J4" s="5">
        <v>48</v>
      </c>
      <c r="K4" s="5">
        <v>3045.8645833333335</v>
      </c>
      <c r="L4" s="5">
        <v>45</v>
      </c>
      <c r="M4" s="5">
        <v>3075.5034642857136</v>
      </c>
      <c r="N4" s="5">
        <v>49</v>
      </c>
      <c r="O4" s="5">
        <v>2758.9984999999997</v>
      </c>
      <c r="P4" s="5">
        <v>49</v>
      </c>
      <c r="Q4" s="5">
        <v>4067.7916666666665</v>
      </c>
      <c r="R4" s="5">
        <v>48</v>
      </c>
    </row>
    <row r="5" spans="1:18" ht="12">
      <c r="A5" s="135">
        <v>3</v>
      </c>
      <c r="B5" s="167" t="s">
        <v>8</v>
      </c>
      <c r="C5" s="5">
        <v>3391.247198209044</v>
      </c>
      <c r="D5" s="4">
        <v>47</v>
      </c>
      <c r="E5" s="5">
        <v>5206.98022</v>
      </c>
      <c r="F5" s="5">
        <v>17</v>
      </c>
      <c r="G5" s="5">
        <v>1878.5727083333334</v>
      </c>
      <c r="H5" s="5">
        <v>41</v>
      </c>
      <c r="I5" s="5">
        <v>3177.1666666666665</v>
      </c>
      <c r="J5" s="5">
        <v>46</v>
      </c>
      <c r="K5" s="5">
        <v>3346.808333333333</v>
      </c>
      <c r="L5" s="5">
        <v>40</v>
      </c>
      <c r="M5" s="5">
        <v>3330.2626071428567</v>
      </c>
      <c r="N5" s="5">
        <v>47</v>
      </c>
      <c r="O5" s="5">
        <v>3629.6169999999997</v>
      </c>
      <c r="P5" s="5">
        <v>45</v>
      </c>
      <c r="Q5" s="5">
        <v>4564.451666666667</v>
      </c>
      <c r="R5" s="5">
        <v>24</v>
      </c>
    </row>
    <row r="6" spans="1:18" ht="12">
      <c r="A6" s="135">
        <v>4</v>
      </c>
      <c r="B6" s="167" t="s">
        <v>41</v>
      </c>
      <c r="C6" s="5">
        <v>3505.7514075759827</v>
      </c>
      <c r="D6" s="4">
        <v>43</v>
      </c>
      <c r="E6" s="5">
        <v>5400.3918886</v>
      </c>
      <c r="F6" s="5">
        <v>13</v>
      </c>
      <c r="G6" s="5">
        <v>1745.6418750000003</v>
      </c>
      <c r="H6" s="5">
        <v>44</v>
      </c>
      <c r="I6" s="5">
        <v>3263.9166666666665</v>
      </c>
      <c r="J6" s="5">
        <v>44</v>
      </c>
      <c r="K6" s="5">
        <v>3639.90625</v>
      </c>
      <c r="L6" s="5">
        <v>31</v>
      </c>
      <c r="M6" s="5">
        <v>3697.2302142857143</v>
      </c>
      <c r="N6" s="5">
        <v>37</v>
      </c>
      <c r="O6" s="5">
        <v>3802.7633333333333</v>
      </c>
      <c r="P6" s="5">
        <v>43</v>
      </c>
      <c r="Q6" s="5">
        <v>4371.988333333333</v>
      </c>
      <c r="R6" s="5">
        <v>34</v>
      </c>
    </row>
    <row r="7" spans="1:18" ht="12">
      <c r="A7" s="135">
        <v>5</v>
      </c>
      <c r="B7" t="s">
        <v>325</v>
      </c>
      <c r="C7" s="5">
        <v>3728.3545384784825</v>
      </c>
      <c r="D7" s="4">
        <v>25</v>
      </c>
      <c r="E7" s="5">
        <v>5367.9946165</v>
      </c>
      <c r="F7" s="5">
        <v>15</v>
      </c>
      <c r="G7" s="5">
        <v>1914.6075</v>
      </c>
      <c r="H7" s="5">
        <v>38</v>
      </c>
      <c r="I7" s="5">
        <v>3664.6666666666665</v>
      </c>
      <c r="J7" s="5">
        <v>26</v>
      </c>
      <c r="K7" s="5">
        <v>3744.7041666666664</v>
      </c>
      <c r="L7" s="5">
        <v>23</v>
      </c>
      <c r="M7" s="5">
        <v>3731.7134285714287</v>
      </c>
      <c r="N7" s="5">
        <v>35</v>
      </c>
      <c r="O7" s="5">
        <v>4360.086499999999</v>
      </c>
      <c r="P7" s="5">
        <v>28</v>
      </c>
      <c r="Q7" s="5">
        <v>4540.741666666667</v>
      </c>
      <c r="R7" s="5">
        <v>26</v>
      </c>
    </row>
    <row r="8" spans="1:18" ht="12">
      <c r="A8" s="135">
        <v>6</v>
      </c>
      <c r="B8" t="s">
        <v>738</v>
      </c>
      <c r="C8" s="5">
        <v>3579.650421574802</v>
      </c>
      <c r="D8" s="4">
        <v>38</v>
      </c>
      <c r="E8" s="5">
        <v>4926.2079809</v>
      </c>
      <c r="F8" s="5">
        <v>30</v>
      </c>
      <c r="G8" s="5">
        <v>1666.1187499999999</v>
      </c>
      <c r="H8" s="5">
        <v>46</v>
      </c>
      <c r="I8" s="5">
        <v>3648</v>
      </c>
      <c r="J8" s="5">
        <v>27</v>
      </c>
      <c r="K8" s="5">
        <v>3968.8708333333325</v>
      </c>
      <c r="L8" s="5">
        <v>12</v>
      </c>
      <c r="M8" s="5">
        <v>3789.738857142857</v>
      </c>
      <c r="N8" s="5">
        <v>30</v>
      </c>
      <c r="O8" s="5">
        <v>3969.050166666667</v>
      </c>
      <c r="P8" s="5">
        <v>39</v>
      </c>
      <c r="Q8" s="5">
        <v>4214.91</v>
      </c>
      <c r="R8" s="5">
        <v>45</v>
      </c>
    </row>
    <row r="9" spans="1:18" ht="12">
      <c r="A9" s="135">
        <v>7</v>
      </c>
      <c r="B9" t="s">
        <v>165</v>
      </c>
      <c r="C9" s="5">
        <v>3923.41234299542</v>
      </c>
      <c r="D9" s="4">
        <v>8</v>
      </c>
      <c r="E9" s="5">
        <v>5700.4821226</v>
      </c>
      <c r="F9" s="5">
        <v>8</v>
      </c>
      <c r="G9" s="5">
        <v>2215.8875</v>
      </c>
      <c r="H9" s="5">
        <v>12</v>
      </c>
      <c r="I9" s="5">
        <v>3971.5</v>
      </c>
      <c r="J9" s="5">
        <v>11</v>
      </c>
      <c r="K9" s="5">
        <v>4036.120833333334</v>
      </c>
      <c r="L9" s="5">
        <v>9</v>
      </c>
      <c r="M9" s="5">
        <v>3848.8656428571426</v>
      </c>
      <c r="N9" s="5">
        <v>27</v>
      </c>
      <c r="O9" s="5">
        <v>4363.986999999999</v>
      </c>
      <c r="P9" s="5">
        <v>27</v>
      </c>
      <c r="Q9" s="5">
        <v>5004.155</v>
      </c>
      <c r="R9" s="5">
        <v>7</v>
      </c>
    </row>
    <row r="10" spans="1:18" ht="12">
      <c r="A10" s="135">
        <v>8</v>
      </c>
      <c r="B10" t="s">
        <v>163</v>
      </c>
      <c r="C10" s="5">
        <v>3642.3772023308425</v>
      </c>
      <c r="D10" s="4">
        <v>32</v>
      </c>
      <c r="E10" s="5">
        <v>4892.003702000001</v>
      </c>
      <c r="F10" s="5">
        <v>32</v>
      </c>
      <c r="G10" s="5">
        <v>2045.464791666667</v>
      </c>
      <c r="H10" s="5">
        <v>29</v>
      </c>
      <c r="I10" s="5">
        <v>4115.583333333333</v>
      </c>
      <c r="J10" s="5">
        <v>4</v>
      </c>
      <c r="K10" s="5">
        <v>3368.6645833333328</v>
      </c>
      <c r="L10" s="5">
        <v>39</v>
      </c>
      <c r="M10" s="5">
        <v>3651.2012142857143</v>
      </c>
      <c r="N10" s="5">
        <v>38</v>
      </c>
      <c r="O10" s="5">
        <v>4163.581999999999</v>
      </c>
      <c r="P10" s="5">
        <v>34</v>
      </c>
      <c r="Q10" s="5">
        <v>4229.89</v>
      </c>
      <c r="R10" s="5">
        <v>44</v>
      </c>
    </row>
    <row r="11" spans="1:18" ht="12">
      <c r="A11" s="135">
        <v>9</v>
      </c>
      <c r="B11" t="s">
        <v>327</v>
      </c>
      <c r="C11" s="5">
        <v>3941.370151884241</v>
      </c>
      <c r="D11" s="4">
        <v>7</v>
      </c>
      <c r="E11" s="5">
        <v>5199.7107588</v>
      </c>
      <c r="F11" s="5">
        <v>18</v>
      </c>
      <c r="G11" s="5">
        <v>2276.6366666666668</v>
      </c>
      <c r="H11" s="5">
        <v>9</v>
      </c>
      <c r="I11" s="5">
        <v>3902.25</v>
      </c>
      <c r="J11" s="5">
        <v>15</v>
      </c>
      <c r="K11" s="5">
        <v>4071.9874999999997</v>
      </c>
      <c r="L11" s="5">
        <v>8</v>
      </c>
      <c r="M11" s="5">
        <v>4026.763964285715</v>
      </c>
      <c r="N11" s="5">
        <v>12</v>
      </c>
      <c r="O11" s="5">
        <v>4644.464333333333</v>
      </c>
      <c r="P11" s="5">
        <v>16</v>
      </c>
      <c r="Q11" s="5">
        <v>4524.9783333333335</v>
      </c>
      <c r="R11" s="5">
        <v>27</v>
      </c>
    </row>
    <row r="12" spans="1:18" ht="12">
      <c r="A12" s="135">
        <v>10</v>
      </c>
      <c r="B12" t="s">
        <v>329</v>
      </c>
      <c r="C12" s="5">
        <v>3873.9863232852244</v>
      </c>
      <c r="D12" s="4">
        <v>13</v>
      </c>
      <c r="E12" s="5">
        <v>4453.6127337</v>
      </c>
      <c r="F12" s="5">
        <v>44</v>
      </c>
      <c r="G12" s="5">
        <v>2477.2097916666667</v>
      </c>
      <c r="H12" s="5">
        <v>1</v>
      </c>
      <c r="I12" s="5">
        <v>3933.25</v>
      </c>
      <c r="J12" s="5">
        <v>14</v>
      </c>
      <c r="K12" s="5">
        <v>3740.78125</v>
      </c>
      <c r="L12" s="5">
        <v>24</v>
      </c>
      <c r="M12" s="5">
        <v>4116.808928571429</v>
      </c>
      <c r="N12" s="5">
        <v>6</v>
      </c>
      <c r="O12" s="5">
        <v>4586.674166666666</v>
      </c>
      <c r="P12" s="5">
        <v>19</v>
      </c>
      <c r="Q12" s="5">
        <v>4911.051666666667</v>
      </c>
      <c r="R12" s="5">
        <v>14</v>
      </c>
    </row>
    <row r="13" spans="1:18" ht="12">
      <c r="A13" s="135">
        <v>11</v>
      </c>
      <c r="B13" t="s">
        <v>332</v>
      </c>
      <c r="C13" s="5">
        <v>3366.049340159213</v>
      </c>
      <c r="D13" s="4">
        <v>48</v>
      </c>
      <c r="E13" s="5">
        <v>3801.3372584999997</v>
      </c>
      <c r="F13" s="5">
        <v>48</v>
      </c>
      <c r="G13" s="5">
        <v>2155.7547916666667</v>
      </c>
      <c r="H13" s="5">
        <v>18</v>
      </c>
      <c r="I13" s="5">
        <v>3378.1666666666665</v>
      </c>
      <c r="J13" s="5">
        <v>42</v>
      </c>
      <c r="K13" s="5">
        <v>3133.289583333333</v>
      </c>
      <c r="L13" s="5">
        <v>43</v>
      </c>
      <c r="M13" s="5">
        <v>3783.450357142857</v>
      </c>
      <c r="N13" s="5">
        <v>32</v>
      </c>
      <c r="O13" s="5">
        <v>3613.028666666667</v>
      </c>
      <c r="P13" s="5">
        <v>46</v>
      </c>
      <c r="Q13" s="5">
        <v>4786.66</v>
      </c>
      <c r="R13" s="5">
        <v>18</v>
      </c>
    </row>
    <row r="14" spans="1:18" ht="12">
      <c r="A14" s="135">
        <v>12</v>
      </c>
      <c r="B14" t="s">
        <v>334</v>
      </c>
      <c r="C14" s="5">
        <v>3923.0755250142975</v>
      </c>
      <c r="D14" s="4">
        <v>9</v>
      </c>
      <c r="E14" s="5">
        <v>4977.6120754</v>
      </c>
      <c r="F14" s="5">
        <v>27</v>
      </c>
      <c r="G14" s="5">
        <v>2165.898333333333</v>
      </c>
      <c r="H14" s="5">
        <v>17</v>
      </c>
      <c r="I14" s="5">
        <v>4033.6666666666665</v>
      </c>
      <c r="J14" s="5">
        <v>7</v>
      </c>
      <c r="K14" s="5">
        <v>4298.95625</v>
      </c>
      <c r="L14" s="5">
        <v>2</v>
      </c>
      <c r="M14" s="5">
        <v>3996.6658571428575</v>
      </c>
      <c r="N14" s="5">
        <v>13</v>
      </c>
      <c r="O14" s="5">
        <v>4509.471166666666</v>
      </c>
      <c r="P14" s="5">
        <v>22</v>
      </c>
      <c r="Q14" s="5">
        <v>4825.51</v>
      </c>
      <c r="R14" s="5">
        <v>17</v>
      </c>
    </row>
    <row r="15" spans="1:18" ht="12">
      <c r="A15" s="135">
        <v>13</v>
      </c>
      <c r="B15" t="s">
        <v>336</v>
      </c>
      <c r="C15" s="5">
        <v>4035.6867857127245</v>
      </c>
      <c r="D15" s="4">
        <v>3</v>
      </c>
      <c r="E15" s="5">
        <v>4900.4224443</v>
      </c>
      <c r="F15" s="5">
        <v>31</v>
      </c>
      <c r="G15" s="5">
        <v>2291.431666666667</v>
      </c>
      <c r="H15" s="5">
        <v>8</v>
      </c>
      <c r="I15" s="5">
        <v>4414.75</v>
      </c>
      <c r="J15" s="5">
        <v>1</v>
      </c>
      <c r="K15" s="5">
        <v>4407.116666666666</v>
      </c>
      <c r="L15" s="5">
        <v>1</v>
      </c>
      <c r="M15" s="5">
        <v>4032.1833571428583</v>
      </c>
      <c r="N15" s="5">
        <v>11</v>
      </c>
      <c r="O15" s="5">
        <v>4714.314666666667</v>
      </c>
      <c r="P15" s="5">
        <v>9</v>
      </c>
      <c r="Q15" s="5">
        <v>4558.138333333333</v>
      </c>
      <c r="R15" s="5">
        <v>25</v>
      </c>
    </row>
    <row r="16" spans="1:18" ht="12">
      <c r="A16" s="135">
        <v>14</v>
      </c>
      <c r="B16" t="s">
        <v>337</v>
      </c>
      <c r="C16" s="5">
        <v>3739.7886939607847</v>
      </c>
      <c r="D16" s="4">
        <v>23</v>
      </c>
      <c r="E16" s="5">
        <v>4668.5097729</v>
      </c>
      <c r="F16" s="5">
        <v>41</v>
      </c>
      <c r="G16" s="5">
        <v>2306.4508333333333</v>
      </c>
      <c r="H16" s="5">
        <v>7</v>
      </c>
      <c r="I16" s="5">
        <v>3860.4166666666665</v>
      </c>
      <c r="J16" s="5">
        <v>17</v>
      </c>
      <c r="K16" s="5">
        <v>3035.216666666667</v>
      </c>
      <c r="L16" s="5">
        <v>46</v>
      </c>
      <c r="M16" s="5">
        <v>3846.2389285714294</v>
      </c>
      <c r="N16" s="5">
        <v>28</v>
      </c>
      <c r="O16" s="5">
        <v>4680.196500000001</v>
      </c>
      <c r="P16" s="5">
        <v>12</v>
      </c>
      <c r="Q16" s="5">
        <v>4866.0216666666665</v>
      </c>
      <c r="R16" s="5">
        <v>15</v>
      </c>
    </row>
    <row r="17" spans="1:18" ht="12">
      <c r="A17" s="135">
        <v>15</v>
      </c>
      <c r="B17" t="s">
        <v>340</v>
      </c>
      <c r="C17" s="5">
        <v>3847.3481731246634</v>
      </c>
      <c r="D17" s="4">
        <v>15</v>
      </c>
      <c r="E17" s="5">
        <v>5808.1679819</v>
      </c>
      <c r="F17" s="5">
        <v>3</v>
      </c>
      <c r="G17" s="5">
        <v>1933.1572916666667</v>
      </c>
      <c r="H17" s="5">
        <v>35</v>
      </c>
      <c r="I17" s="5">
        <v>3698.75</v>
      </c>
      <c r="J17" s="5">
        <v>22</v>
      </c>
      <c r="K17" s="5">
        <v>3896.5770833333336</v>
      </c>
      <c r="L17" s="5">
        <v>14</v>
      </c>
      <c r="M17" s="5">
        <v>4161.918857142858</v>
      </c>
      <c r="N17" s="5">
        <v>4</v>
      </c>
      <c r="O17" s="5">
        <v>4617.564333333333</v>
      </c>
      <c r="P17" s="5">
        <v>18</v>
      </c>
      <c r="Q17" s="5">
        <v>4361.7</v>
      </c>
      <c r="R17" s="5">
        <v>36</v>
      </c>
    </row>
    <row r="18" spans="1:18" ht="12">
      <c r="A18" s="135">
        <v>16</v>
      </c>
      <c r="B18" t="s">
        <v>342</v>
      </c>
      <c r="C18" s="5">
        <v>3845.439835891741</v>
      </c>
      <c r="D18" s="4">
        <v>16</v>
      </c>
      <c r="E18" s="5">
        <v>5809.4041996000005</v>
      </c>
      <c r="F18" s="5">
        <v>2</v>
      </c>
      <c r="G18" s="5">
        <v>2068.7220833333336</v>
      </c>
      <c r="H18" s="5">
        <v>27</v>
      </c>
      <c r="I18" s="5">
        <v>3435.75</v>
      </c>
      <c r="J18" s="5">
        <v>39</v>
      </c>
      <c r="K18" s="5">
        <v>4012.022916666667</v>
      </c>
      <c r="L18" s="5">
        <v>10</v>
      </c>
      <c r="M18" s="5">
        <v>4319.045</v>
      </c>
      <c r="N18" s="5">
        <v>3</v>
      </c>
      <c r="O18" s="5">
        <v>4368.291</v>
      </c>
      <c r="P18" s="5">
        <v>26</v>
      </c>
      <c r="Q18" s="5">
        <v>4335.815</v>
      </c>
      <c r="R18" s="5">
        <v>38</v>
      </c>
    </row>
    <row r="19" spans="1:18" ht="12">
      <c r="A19" s="135">
        <v>17</v>
      </c>
      <c r="B19" t="s">
        <v>343</v>
      </c>
      <c r="C19" s="5">
        <v>3516.9228285583995</v>
      </c>
      <c r="D19" s="4">
        <v>40</v>
      </c>
      <c r="E19" s="5">
        <v>4212.768789299999</v>
      </c>
      <c r="F19" s="5">
        <v>47</v>
      </c>
      <c r="G19" s="5">
        <v>2128.518541666667</v>
      </c>
      <c r="H19" s="5">
        <v>21</v>
      </c>
      <c r="I19" s="5">
        <v>3955.3333333333335</v>
      </c>
      <c r="J19" s="5">
        <v>13</v>
      </c>
      <c r="K19" s="5">
        <v>3329.435416666667</v>
      </c>
      <c r="L19" s="5">
        <v>41</v>
      </c>
      <c r="M19" s="5">
        <v>3973.095607142857</v>
      </c>
      <c r="N19" s="5">
        <v>17</v>
      </c>
      <c r="O19" s="5">
        <v>3832.1739999999995</v>
      </c>
      <c r="P19" s="5">
        <v>42</v>
      </c>
      <c r="Q19" s="5">
        <v>4601.151666666668</v>
      </c>
      <c r="R19" s="5">
        <v>20</v>
      </c>
    </row>
    <row r="20" spans="1:18" ht="12">
      <c r="A20" s="135">
        <v>18</v>
      </c>
      <c r="B20" s="176" t="s">
        <v>345</v>
      </c>
      <c r="C20" s="5">
        <v>4034.3555981239874</v>
      </c>
      <c r="D20" s="4">
        <v>4</v>
      </c>
      <c r="E20" s="5">
        <v>5199.594822500001</v>
      </c>
      <c r="F20" s="5">
        <v>19</v>
      </c>
      <c r="G20" s="5">
        <v>2468.8035416666667</v>
      </c>
      <c r="H20" s="5">
        <v>3</v>
      </c>
      <c r="I20" s="5">
        <v>4006</v>
      </c>
      <c r="J20" s="5">
        <v>9</v>
      </c>
      <c r="K20" s="5">
        <v>3592.8312499999997</v>
      </c>
      <c r="L20" s="5">
        <v>33</v>
      </c>
      <c r="M20" s="5">
        <v>4409.721321428572</v>
      </c>
      <c r="N20" s="5">
        <v>1</v>
      </c>
      <c r="O20" s="5">
        <v>4703.420166666666</v>
      </c>
      <c r="P20" s="5">
        <v>10</v>
      </c>
      <c r="Q20" s="5">
        <v>4914.448333333334</v>
      </c>
      <c r="R20" s="5">
        <v>12</v>
      </c>
    </row>
    <row r="21" spans="1:18" ht="12.75">
      <c r="A21" s="135">
        <v>19</v>
      </c>
      <c r="B21" s="179" t="s">
        <v>349</v>
      </c>
      <c r="C21" s="5">
        <v>4010.433068533146</v>
      </c>
      <c r="D21" s="4">
        <v>5</v>
      </c>
      <c r="E21" s="5">
        <v>5780.625335300001</v>
      </c>
      <c r="F21" s="5">
        <v>4</v>
      </c>
      <c r="G21" s="5">
        <v>2184.5602083333333</v>
      </c>
      <c r="H21" s="5">
        <v>14</v>
      </c>
      <c r="I21" s="5">
        <v>3643.1666666666665</v>
      </c>
      <c r="J21" s="5">
        <v>28</v>
      </c>
      <c r="K21" s="5">
        <v>3657.279166666667</v>
      </c>
      <c r="L21" s="5">
        <v>29</v>
      </c>
      <c r="M21" s="5">
        <v>3915.2906428571437</v>
      </c>
      <c r="N21" s="5">
        <v>20</v>
      </c>
      <c r="O21" s="5">
        <v>4915.302500000001</v>
      </c>
      <c r="P21" s="5">
        <v>4</v>
      </c>
      <c r="Q21" s="5">
        <v>5080.598333333333</v>
      </c>
      <c r="R21" s="5">
        <v>5</v>
      </c>
    </row>
    <row r="22" spans="1:18" ht="12.75">
      <c r="A22" s="135">
        <v>20</v>
      </c>
      <c r="B22" s="180" t="s">
        <v>351</v>
      </c>
      <c r="C22" s="5">
        <v>3728.782379333849</v>
      </c>
      <c r="D22" s="4">
        <v>24</v>
      </c>
      <c r="E22" s="5">
        <v>5051.0959</v>
      </c>
      <c r="F22" s="5">
        <v>24</v>
      </c>
      <c r="G22" s="5">
        <v>1942.7404166666665</v>
      </c>
      <c r="H22" s="5">
        <v>34</v>
      </c>
      <c r="I22" s="5">
        <v>3695.1666666666665</v>
      </c>
      <c r="J22" s="5">
        <v>24</v>
      </c>
      <c r="K22" s="5">
        <v>2871.0145833333336</v>
      </c>
      <c r="L22" s="5">
        <v>49</v>
      </c>
      <c r="M22" s="5">
        <v>3867.4231428571434</v>
      </c>
      <c r="N22" s="5">
        <v>25</v>
      </c>
      <c r="O22" s="5">
        <v>4751.795333333333</v>
      </c>
      <c r="P22" s="5">
        <v>8</v>
      </c>
      <c r="Q22" s="5">
        <v>5006.413333333334</v>
      </c>
      <c r="R22" s="5">
        <v>6</v>
      </c>
    </row>
    <row r="23" spans="1:18" ht="12.75">
      <c r="A23" s="135">
        <v>21</v>
      </c>
      <c r="B23" s="178" t="s">
        <v>353</v>
      </c>
      <c r="C23" s="5">
        <v>3615.629037355871</v>
      </c>
      <c r="D23" s="4">
        <v>35</v>
      </c>
      <c r="E23" s="5">
        <v>4782.8567212</v>
      </c>
      <c r="F23" s="5">
        <v>36</v>
      </c>
      <c r="G23" s="5">
        <v>2031.8466666666664</v>
      </c>
      <c r="H23" s="5">
        <v>30</v>
      </c>
      <c r="I23" s="5">
        <v>3696.8333333333335</v>
      </c>
      <c r="J23" s="5">
        <v>23</v>
      </c>
      <c r="K23" s="5">
        <v>3661.2020833333336</v>
      </c>
      <c r="L23" s="5">
        <v>28</v>
      </c>
      <c r="M23" s="5">
        <v>3541.3399285714286</v>
      </c>
      <c r="N23" s="5">
        <v>41</v>
      </c>
      <c r="O23" s="5">
        <v>4207.4738333333335</v>
      </c>
      <c r="P23" s="5">
        <v>33</v>
      </c>
      <c r="Q23" s="5">
        <v>4993.296666666666</v>
      </c>
      <c r="R23" s="5">
        <v>8</v>
      </c>
    </row>
    <row r="24" spans="1:18" ht="12">
      <c r="A24" s="135">
        <v>22</v>
      </c>
      <c r="B24" t="s">
        <v>140</v>
      </c>
      <c r="C24" s="5">
        <v>3882.634897347753</v>
      </c>
      <c r="D24" s="4">
        <v>12</v>
      </c>
      <c r="E24" s="5">
        <v>5776.9150526</v>
      </c>
      <c r="F24" s="5">
        <v>5</v>
      </c>
      <c r="G24" s="5">
        <v>2121.849583333333</v>
      </c>
      <c r="H24" s="5">
        <v>22</v>
      </c>
      <c r="I24" s="5">
        <v>3757.75</v>
      </c>
      <c r="J24" s="5">
        <v>21</v>
      </c>
      <c r="K24" s="5">
        <v>3020.085416666667</v>
      </c>
      <c r="L24" s="5">
        <v>47</v>
      </c>
      <c r="M24" s="5">
        <v>4100.901357142858</v>
      </c>
      <c r="N24" s="5">
        <v>7</v>
      </c>
      <c r="O24" s="5">
        <v>4541.168333333333</v>
      </c>
      <c r="P24" s="5">
        <v>21</v>
      </c>
      <c r="Q24" s="5">
        <v>5212.805</v>
      </c>
      <c r="R24" s="5">
        <v>2</v>
      </c>
    </row>
    <row r="25" spans="1:18" ht="12">
      <c r="A25" s="135">
        <v>23</v>
      </c>
      <c r="B25" t="s">
        <v>142</v>
      </c>
      <c r="C25" s="5">
        <v>3916.437626601264</v>
      </c>
      <c r="D25" s="4">
        <v>10</v>
      </c>
      <c r="E25" s="5">
        <v>4827.209195199999</v>
      </c>
      <c r="F25" s="5">
        <v>35</v>
      </c>
      <c r="G25" s="5">
        <v>2143.369583333333</v>
      </c>
      <c r="H25" s="5">
        <v>19</v>
      </c>
      <c r="I25" s="5">
        <v>3830.1666666666665</v>
      </c>
      <c r="J25" s="5">
        <v>18</v>
      </c>
      <c r="K25" s="5">
        <v>3675.772916666667</v>
      </c>
      <c r="L25" s="5">
        <v>26</v>
      </c>
      <c r="M25" s="5">
        <v>3877.73825</v>
      </c>
      <c r="N25" s="5">
        <v>24</v>
      </c>
      <c r="O25" s="5">
        <v>4833.7058333333325</v>
      </c>
      <c r="P25" s="5">
        <v>5</v>
      </c>
      <c r="Q25" s="5">
        <v>5251.836666666667</v>
      </c>
      <c r="R25" s="5">
        <v>1</v>
      </c>
    </row>
    <row r="26" spans="1:18" ht="12">
      <c r="A26" s="135">
        <v>24</v>
      </c>
      <c r="B26" t="s">
        <v>167</v>
      </c>
      <c r="C26" s="5">
        <v>3961.1333897570494</v>
      </c>
      <c r="D26" s="4">
        <v>6</v>
      </c>
      <c r="E26" s="5">
        <v>5611.354134800001</v>
      </c>
      <c r="F26" s="5">
        <v>10</v>
      </c>
      <c r="G26" s="5">
        <v>2274.395</v>
      </c>
      <c r="H26" s="5">
        <v>10</v>
      </c>
      <c r="I26" s="5">
        <v>3516.75</v>
      </c>
      <c r="J26" s="5">
        <v>37</v>
      </c>
      <c r="K26" s="5">
        <v>3063.2375000000006</v>
      </c>
      <c r="L26" s="5">
        <v>44</v>
      </c>
      <c r="M26" s="5">
        <v>4065.906535714286</v>
      </c>
      <c r="N26" s="5">
        <v>9</v>
      </c>
      <c r="O26" s="5">
        <v>5023.619833333333</v>
      </c>
      <c r="P26" s="5">
        <v>2</v>
      </c>
      <c r="Q26" s="5">
        <v>5098.083333333333</v>
      </c>
      <c r="R26" s="5">
        <v>4</v>
      </c>
    </row>
    <row r="27" spans="1:18" ht="12">
      <c r="A27" s="135">
        <v>25</v>
      </c>
      <c r="B27" t="s">
        <v>168</v>
      </c>
      <c r="C27" s="5">
        <v>4066.559815153315</v>
      </c>
      <c r="D27" s="4">
        <v>2</v>
      </c>
      <c r="E27" s="5">
        <v>6332.6405227000005</v>
      </c>
      <c r="F27" s="5">
        <v>1</v>
      </c>
      <c r="G27" s="5">
        <v>2184.504166666667</v>
      </c>
      <c r="H27" s="5">
        <v>15</v>
      </c>
      <c r="I27" s="5">
        <v>4104.75</v>
      </c>
      <c r="J27" s="5">
        <v>5</v>
      </c>
      <c r="K27" s="5">
        <v>3799.064583333333</v>
      </c>
      <c r="L27" s="5">
        <v>21</v>
      </c>
      <c r="M27" s="5">
        <v>3904.0274642857144</v>
      </c>
      <c r="N27" s="5">
        <v>22</v>
      </c>
      <c r="O27" s="5">
        <v>4543.992833333334</v>
      </c>
      <c r="P27" s="5">
        <v>20</v>
      </c>
      <c r="Q27" s="5">
        <v>4918.016666666666</v>
      </c>
      <c r="R27" s="5">
        <v>11</v>
      </c>
    </row>
    <row r="28" spans="1:18" ht="12">
      <c r="A28" s="135">
        <v>26</v>
      </c>
      <c r="B28" t="s">
        <v>177</v>
      </c>
      <c r="C28" s="5">
        <v>3772.3243279834005</v>
      </c>
      <c r="D28" s="4">
        <v>19</v>
      </c>
      <c r="E28" s="5">
        <v>5154.485388699999</v>
      </c>
      <c r="F28" s="5">
        <v>21</v>
      </c>
      <c r="G28" s="5">
        <v>1892.6952083333333</v>
      </c>
      <c r="H28" s="5">
        <v>39</v>
      </c>
      <c r="I28" s="5">
        <v>3682.0833333333335</v>
      </c>
      <c r="J28" s="5">
        <v>25</v>
      </c>
      <c r="K28" s="5">
        <v>3836.0520833333326</v>
      </c>
      <c r="L28" s="5">
        <v>18</v>
      </c>
      <c r="M28" s="5">
        <v>3801.266357142857</v>
      </c>
      <c r="N28" s="5">
        <v>29</v>
      </c>
      <c r="O28" s="5">
        <v>4681.451833333334</v>
      </c>
      <c r="P28" s="5">
        <v>11</v>
      </c>
      <c r="Q28" s="5">
        <v>4461.626666666666</v>
      </c>
      <c r="R28" s="5">
        <v>30</v>
      </c>
    </row>
    <row r="29" spans="1:18" ht="12">
      <c r="A29" s="135">
        <v>27</v>
      </c>
      <c r="B29" t="s">
        <v>359</v>
      </c>
      <c r="C29" s="5">
        <v>3757.7970926705034</v>
      </c>
      <c r="D29" s="4">
        <v>20</v>
      </c>
      <c r="E29" s="5">
        <v>4377.4369102</v>
      </c>
      <c r="F29" s="5">
        <v>46</v>
      </c>
      <c r="G29" s="5">
        <v>2086.9916666666663</v>
      </c>
      <c r="H29" s="5">
        <v>24</v>
      </c>
      <c r="I29" s="5">
        <v>3592.6666666666665</v>
      </c>
      <c r="J29" s="5">
        <v>31</v>
      </c>
      <c r="K29" s="5">
        <v>3831.008333333333</v>
      </c>
      <c r="L29" s="5">
        <v>19</v>
      </c>
      <c r="M29" s="5">
        <v>4148.369142857143</v>
      </c>
      <c r="N29" s="5">
        <v>5</v>
      </c>
      <c r="O29" s="5">
        <v>4664.639333333334</v>
      </c>
      <c r="P29" s="5">
        <v>15</v>
      </c>
      <c r="Q29" s="5">
        <v>4912.683333333333</v>
      </c>
      <c r="R29" s="5">
        <v>13</v>
      </c>
    </row>
    <row r="30" spans="1:18" ht="12">
      <c r="A30" s="135">
        <v>28</v>
      </c>
      <c r="B30" t="s">
        <v>361</v>
      </c>
      <c r="C30" s="5">
        <v>3710.3999959033426</v>
      </c>
      <c r="D30" s="4">
        <v>28</v>
      </c>
      <c r="E30" s="5">
        <v>4711.5695273</v>
      </c>
      <c r="F30" s="5">
        <v>39</v>
      </c>
      <c r="G30" s="5">
        <v>1947.7841666666666</v>
      </c>
      <c r="H30" s="5">
        <v>33</v>
      </c>
      <c r="I30" s="5">
        <v>3525</v>
      </c>
      <c r="J30" s="5">
        <v>36</v>
      </c>
      <c r="K30" s="5">
        <v>3604.039583333333</v>
      </c>
      <c r="L30" s="5">
        <v>32</v>
      </c>
      <c r="M30" s="5">
        <v>3968.52475</v>
      </c>
      <c r="N30" s="5">
        <v>18</v>
      </c>
      <c r="O30" s="5">
        <v>4754.754333333333</v>
      </c>
      <c r="P30" s="5">
        <v>7</v>
      </c>
      <c r="Q30" s="5">
        <v>4449.573333333334</v>
      </c>
      <c r="R30" s="5">
        <v>31</v>
      </c>
    </row>
    <row r="31" spans="1:18" ht="12">
      <c r="A31" s="135">
        <v>29</v>
      </c>
      <c r="B31" t="s">
        <v>362</v>
      </c>
      <c r="C31" s="5">
        <v>3470.0163436222756</v>
      </c>
      <c r="D31" s="4">
        <v>44</v>
      </c>
      <c r="E31" s="5">
        <v>4389.2769927</v>
      </c>
      <c r="F31" s="5">
        <v>45</v>
      </c>
      <c r="G31" s="5">
        <v>1968.239375</v>
      </c>
      <c r="H31" s="5">
        <v>32</v>
      </c>
      <c r="I31" s="5">
        <v>2703.3333333333335</v>
      </c>
      <c r="J31" s="5">
        <v>49</v>
      </c>
      <c r="K31" s="5">
        <v>3698.75</v>
      </c>
      <c r="L31" s="5">
        <v>25</v>
      </c>
      <c r="M31" s="5">
        <v>3912.176571428572</v>
      </c>
      <c r="N31" s="5">
        <v>21</v>
      </c>
      <c r="O31" s="5">
        <v>4291.984666666666</v>
      </c>
      <c r="P31" s="5">
        <v>29</v>
      </c>
      <c r="Q31" s="5">
        <v>4257.933333333333</v>
      </c>
      <c r="R31" s="5">
        <v>43</v>
      </c>
    </row>
    <row r="32" spans="1:18" ht="12">
      <c r="A32" s="135">
        <v>30</v>
      </c>
      <c r="B32" t="s">
        <v>169</v>
      </c>
      <c r="C32" s="5">
        <v>3902.1976845479544</v>
      </c>
      <c r="D32" s="4">
        <v>11</v>
      </c>
      <c r="E32" s="5">
        <v>4963.0594942</v>
      </c>
      <c r="F32" s="5">
        <v>28</v>
      </c>
      <c r="G32" s="5">
        <v>2173.688125</v>
      </c>
      <c r="H32" s="5">
        <v>16</v>
      </c>
      <c r="I32" s="5">
        <v>3877.5833333333335</v>
      </c>
      <c r="J32" s="5">
        <v>16</v>
      </c>
      <c r="K32" s="5">
        <v>3544.075</v>
      </c>
      <c r="L32" s="5">
        <v>36</v>
      </c>
      <c r="M32" s="5">
        <v>3982.177928571429</v>
      </c>
      <c r="N32" s="5">
        <v>15</v>
      </c>
      <c r="O32" s="5">
        <v>5027.296166666667</v>
      </c>
      <c r="P32" s="5">
        <v>1</v>
      </c>
      <c r="Q32" s="5">
        <v>4522.6050000000005</v>
      </c>
      <c r="R32" s="5">
        <v>28</v>
      </c>
    </row>
    <row r="33" spans="1:18" ht="12">
      <c r="A33" s="135">
        <v>31</v>
      </c>
      <c r="B33" t="s">
        <v>364</v>
      </c>
      <c r="C33" s="5">
        <v>3719.324953119747</v>
      </c>
      <c r="D33" s="4">
        <v>27</v>
      </c>
      <c r="E33" s="5">
        <v>4700.0724154</v>
      </c>
      <c r="F33" s="5">
        <v>40</v>
      </c>
      <c r="G33" s="5">
        <v>2203.4462499999995</v>
      </c>
      <c r="H33" s="5">
        <v>13</v>
      </c>
      <c r="I33" s="5">
        <v>3575.5</v>
      </c>
      <c r="J33" s="5">
        <v>32</v>
      </c>
      <c r="K33" s="5">
        <v>3477.3854166666665</v>
      </c>
      <c r="L33" s="5">
        <v>37</v>
      </c>
      <c r="M33" s="5">
        <v>3850.6945</v>
      </c>
      <c r="N33" s="5">
        <v>26</v>
      </c>
      <c r="O33" s="5">
        <v>4827.205000000001</v>
      </c>
      <c r="P33" s="5">
        <v>6</v>
      </c>
      <c r="Q33" s="5">
        <v>4293.768333333333</v>
      </c>
      <c r="R33" s="5">
        <v>41</v>
      </c>
    </row>
    <row r="34" spans="1:18" ht="12">
      <c r="A34" s="135">
        <v>32</v>
      </c>
      <c r="B34" t="s">
        <v>172</v>
      </c>
      <c r="C34" s="5">
        <v>3706.9199484545793</v>
      </c>
      <c r="D34" s="4">
        <v>29</v>
      </c>
      <c r="E34" s="5">
        <v>4711.8106886000005</v>
      </c>
      <c r="F34" s="5">
        <v>38</v>
      </c>
      <c r="G34" s="5">
        <v>2472.7825000000003</v>
      </c>
      <c r="H34" s="5">
        <v>2</v>
      </c>
      <c r="I34" s="5">
        <v>3784.25</v>
      </c>
      <c r="J34" s="5">
        <v>20</v>
      </c>
      <c r="K34" s="5">
        <v>3208.9458333333337</v>
      </c>
      <c r="L34" s="5">
        <v>42</v>
      </c>
      <c r="M34" s="5">
        <v>3735.7195357142855</v>
      </c>
      <c r="N34" s="5">
        <v>34</v>
      </c>
      <c r="O34" s="5">
        <v>4628.100166666667</v>
      </c>
      <c r="P34" s="5">
        <v>17</v>
      </c>
      <c r="Q34" s="5">
        <v>4482.833333333333</v>
      </c>
      <c r="R34" s="5">
        <v>29</v>
      </c>
    </row>
    <row r="35" spans="1:18" ht="12">
      <c r="A35" s="135">
        <v>33</v>
      </c>
      <c r="B35" t="s">
        <v>366</v>
      </c>
      <c r="C35" s="5">
        <v>3868.436960958062</v>
      </c>
      <c r="D35" s="4">
        <v>14</v>
      </c>
      <c r="E35" s="5">
        <v>5726.2725069</v>
      </c>
      <c r="F35" s="5">
        <v>7</v>
      </c>
      <c r="G35" s="5">
        <v>2073.3175</v>
      </c>
      <c r="H35" s="5">
        <v>26</v>
      </c>
      <c r="I35" s="5">
        <v>4074.4166666666665</v>
      </c>
      <c r="J35" s="5">
        <v>6</v>
      </c>
      <c r="K35" s="5">
        <v>3672.410416666667</v>
      </c>
      <c r="L35" s="5">
        <v>27</v>
      </c>
      <c r="M35" s="5">
        <v>3993.148535714285</v>
      </c>
      <c r="N35" s="5">
        <v>14</v>
      </c>
      <c r="O35" s="5">
        <v>4675.309666666667</v>
      </c>
      <c r="P35" s="5">
        <v>13</v>
      </c>
      <c r="Q35" s="5">
        <v>4089.0983333333334</v>
      </c>
      <c r="R35" s="5">
        <v>47</v>
      </c>
    </row>
    <row r="36" spans="1:18" ht="12">
      <c r="A36" s="135">
        <v>34</v>
      </c>
      <c r="B36" t="s">
        <v>368</v>
      </c>
      <c r="C36" s="5">
        <v>3514.6434810867413</v>
      </c>
      <c r="D36" s="4">
        <v>41</v>
      </c>
      <c r="E36" s="5">
        <v>5045.9513616</v>
      </c>
      <c r="F36" s="5">
        <v>25</v>
      </c>
      <c r="G36" s="5">
        <v>1862.2645833333333</v>
      </c>
      <c r="H36" s="5">
        <v>42</v>
      </c>
      <c r="I36" s="5">
        <v>3539.8333333333335</v>
      </c>
      <c r="J36" s="5">
        <v>33</v>
      </c>
      <c r="K36" s="5">
        <v>3425.8270833333336</v>
      </c>
      <c r="L36" s="5">
        <v>38</v>
      </c>
      <c r="M36" s="5">
        <v>3364.322357142857</v>
      </c>
      <c r="N36" s="5">
        <v>46</v>
      </c>
      <c r="O36" s="5">
        <v>4249.2585</v>
      </c>
      <c r="P36" s="5">
        <v>31</v>
      </c>
      <c r="Q36" s="5">
        <v>4350.215</v>
      </c>
      <c r="R36" s="5">
        <v>37</v>
      </c>
    </row>
    <row r="37" spans="1:18" ht="12">
      <c r="A37" s="135">
        <v>35</v>
      </c>
      <c r="B37" t="s">
        <v>370</v>
      </c>
      <c r="C37" s="5">
        <v>3413.4949869795773</v>
      </c>
      <c r="D37" s="4">
        <v>45</v>
      </c>
      <c r="E37" s="5">
        <v>4998.510505</v>
      </c>
      <c r="F37" s="5">
        <v>26</v>
      </c>
      <c r="G37" s="5">
        <v>1539.0162500000004</v>
      </c>
      <c r="H37" s="5">
        <v>47</v>
      </c>
      <c r="I37" s="5">
        <v>3490.0833333333335</v>
      </c>
      <c r="J37" s="5">
        <v>38</v>
      </c>
      <c r="K37" s="5">
        <v>3892.6541666666667</v>
      </c>
      <c r="L37" s="5">
        <v>15</v>
      </c>
      <c r="M37" s="5">
        <v>3508.879821428571</v>
      </c>
      <c r="N37" s="5">
        <v>43</v>
      </c>
      <c r="O37" s="5">
        <v>3526.1865000000007</v>
      </c>
      <c r="P37" s="5">
        <v>48</v>
      </c>
      <c r="Q37" s="5">
        <v>4264.83</v>
      </c>
      <c r="R37" s="5">
        <v>42</v>
      </c>
    </row>
    <row r="38" spans="1:18" ht="12">
      <c r="A38" s="135">
        <v>36</v>
      </c>
      <c r="B38" t="s">
        <v>173</v>
      </c>
      <c r="C38" s="5">
        <v>3624.5913456819094</v>
      </c>
      <c r="D38" s="4">
        <v>34</v>
      </c>
      <c r="E38" s="5">
        <v>4756.7282245999995</v>
      </c>
      <c r="F38" s="5">
        <v>37</v>
      </c>
      <c r="G38" s="5">
        <v>1807.34375</v>
      </c>
      <c r="H38" s="5">
        <v>43</v>
      </c>
      <c r="I38" s="5">
        <v>3359.3333333333335</v>
      </c>
      <c r="J38" s="5">
        <v>43</v>
      </c>
      <c r="K38" s="5">
        <v>4185.752083333334</v>
      </c>
      <c r="L38" s="5">
        <v>4</v>
      </c>
      <c r="M38" s="5">
        <v>3728.144678571429</v>
      </c>
      <c r="N38" s="5">
        <v>36</v>
      </c>
      <c r="O38" s="5">
        <v>4061.048166666667</v>
      </c>
      <c r="P38" s="5">
        <v>38</v>
      </c>
      <c r="Q38" s="5">
        <v>4583.425</v>
      </c>
      <c r="R38" s="5">
        <v>21</v>
      </c>
    </row>
    <row r="39" spans="1:18" ht="12">
      <c r="A39" s="135">
        <v>37</v>
      </c>
      <c r="B39" t="s">
        <v>372</v>
      </c>
      <c r="C39" s="5">
        <v>3557.698667685758</v>
      </c>
      <c r="D39" s="4">
        <v>39</v>
      </c>
      <c r="E39" s="5">
        <v>4541.5968782</v>
      </c>
      <c r="F39" s="5">
        <v>43</v>
      </c>
      <c r="G39" s="5">
        <v>1890.3414583333333</v>
      </c>
      <c r="H39" s="5">
        <v>40</v>
      </c>
      <c r="I39" s="5">
        <v>3530.9166666666665</v>
      </c>
      <c r="J39" s="5">
        <v>34</v>
      </c>
      <c r="K39" s="5">
        <v>3926.839583333334</v>
      </c>
      <c r="L39" s="5">
        <v>13</v>
      </c>
      <c r="M39" s="5">
        <v>3571.549571428571</v>
      </c>
      <c r="N39" s="5">
        <v>40</v>
      </c>
      <c r="O39" s="5">
        <v>4275.575666666667</v>
      </c>
      <c r="P39" s="5">
        <v>30</v>
      </c>
      <c r="Q39" s="5">
        <v>4038.6933333333327</v>
      </c>
      <c r="R39" s="5">
        <v>49</v>
      </c>
    </row>
    <row r="40" spans="1:18" ht="12">
      <c r="A40" s="135">
        <v>38</v>
      </c>
      <c r="B40" t="s">
        <v>175</v>
      </c>
      <c r="C40" s="5">
        <v>3410.121045585478</v>
      </c>
      <c r="D40" s="4">
        <v>46</v>
      </c>
      <c r="E40" s="5">
        <v>5126.329543</v>
      </c>
      <c r="F40" s="5">
        <v>22</v>
      </c>
      <c r="G40" s="5">
        <v>1701.5931249999996</v>
      </c>
      <c r="H40" s="5">
        <v>45</v>
      </c>
      <c r="I40" s="5">
        <v>3258.9166666666665</v>
      </c>
      <c r="J40" s="5">
        <v>45</v>
      </c>
      <c r="K40" s="5">
        <v>4006.4187500000003</v>
      </c>
      <c r="L40" s="5">
        <v>11</v>
      </c>
      <c r="M40" s="5">
        <v>3487.5904285714287</v>
      </c>
      <c r="N40" s="5">
        <v>44</v>
      </c>
      <c r="O40" s="5">
        <v>3568.4643333333343</v>
      </c>
      <c r="P40" s="5">
        <v>47</v>
      </c>
      <c r="Q40" s="5">
        <v>4368.208333333334</v>
      </c>
      <c r="R40" s="5">
        <v>35</v>
      </c>
    </row>
    <row r="41" spans="1:18" ht="12">
      <c r="A41" s="135">
        <v>39</v>
      </c>
      <c r="B41" t="s">
        <v>375</v>
      </c>
      <c r="C41" s="5">
        <v>3513.4734290535666</v>
      </c>
      <c r="D41" s="4">
        <v>42</v>
      </c>
      <c r="E41" s="5">
        <v>5398.762019600001</v>
      </c>
      <c r="F41" s="5">
        <v>14</v>
      </c>
      <c r="G41" s="5">
        <v>1463.528125</v>
      </c>
      <c r="H41" s="5">
        <v>48</v>
      </c>
      <c r="I41" s="5">
        <v>3386.5833333333335</v>
      </c>
      <c r="J41" s="5">
        <v>41</v>
      </c>
      <c r="K41" s="5">
        <v>3840.535416666667</v>
      </c>
      <c r="L41" s="5">
        <v>17</v>
      </c>
      <c r="M41" s="5">
        <v>3406.993892857143</v>
      </c>
      <c r="N41" s="5">
        <v>45</v>
      </c>
      <c r="O41" s="5">
        <v>4247.554833333333</v>
      </c>
      <c r="P41" s="5">
        <v>32</v>
      </c>
      <c r="Q41" s="5">
        <v>4105.286666666667</v>
      </c>
      <c r="R41" s="5">
        <v>46</v>
      </c>
    </row>
    <row r="42" spans="1:18" ht="12">
      <c r="A42" s="135">
        <v>40</v>
      </c>
      <c r="B42" t="s">
        <v>377</v>
      </c>
      <c r="C42" s="5">
        <v>3724.5751228397744</v>
      </c>
      <c r="D42" s="4">
        <v>26</v>
      </c>
      <c r="E42" s="5">
        <v>5155.0513335</v>
      </c>
      <c r="F42" s="5">
        <v>20</v>
      </c>
      <c r="G42" s="5">
        <v>1927.2729166666666</v>
      </c>
      <c r="H42" s="5">
        <v>36</v>
      </c>
      <c r="I42" s="5">
        <v>3057</v>
      </c>
      <c r="J42" s="5">
        <v>47</v>
      </c>
      <c r="K42" s="5">
        <v>4179.027083333333</v>
      </c>
      <c r="L42" s="5">
        <v>5</v>
      </c>
      <c r="M42" s="5">
        <v>3980.539607142857</v>
      </c>
      <c r="N42" s="5">
        <v>16</v>
      </c>
      <c r="O42" s="5">
        <v>4456.836833333333</v>
      </c>
      <c r="P42" s="5">
        <v>23</v>
      </c>
      <c r="Q42" s="5">
        <v>4568.828333333334</v>
      </c>
      <c r="R42" s="5">
        <v>23</v>
      </c>
    </row>
    <row r="43" spans="1:18" ht="12">
      <c r="A43" s="135">
        <v>41</v>
      </c>
      <c r="B43" t="s">
        <v>171</v>
      </c>
      <c r="C43" s="5">
        <v>4115.476975819973</v>
      </c>
      <c r="D43" s="4">
        <v>1</v>
      </c>
      <c r="E43" s="5">
        <v>5531.6158304</v>
      </c>
      <c r="F43" s="5">
        <v>11</v>
      </c>
      <c r="G43" s="5">
        <v>2355.9916666666663</v>
      </c>
      <c r="H43" s="5">
        <v>4</v>
      </c>
      <c r="I43" s="5">
        <v>4306.333333333333</v>
      </c>
      <c r="J43" s="5">
        <v>2</v>
      </c>
      <c r="K43" s="5">
        <v>3588.908333333333</v>
      </c>
      <c r="L43" s="5">
        <v>34</v>
      </c>
      <c r="M43" s="5">
        <v>4360.081571428571</v>
      </c>
      <c r="N43" s="5">
        <v>2</v>
      </c>
      <c r="O43" s="5">
        <v>4962.691333333332</v>
      </c>
      <c r="P43" s="5">
        <v>3</v>
      </c>
      <c r="Q43" s="5">
        <v>4923.916666666666</v>
      </c>
      <c r="R43" s="5">
        <v>10</v>
      </c>
    </row>
    <row r="44" spans="1:18" ht="12">
      <c r="A44" s="135">
        <v>42</v>
      </c>
      <c r="B44" t="s">
        <v>379</v>
      </c>
      <c r="C44" s="5">
        <v>3596.7650605575836</v>
      </c>
      <c r="D44" s="4">
        <v>36</v>
      </c>
      <c r="E44" s="5">
        <v>4880.6794891</v>
      </c>
      <c r="F44" s="5">
        <v>33</v>
      </c>
      <c r="G44" s="5">
        <v>2313.2879166666667</v>
      </c>
      <c r="H44" s="5">
        <v>6</v>
      </c>
      <c r="I44" s="5">
        <v>3527.5833333333335</v>
      </c>
      <c r="J44" s="5">
        <v>35</v>
      </c>
      <c r="K44" s="5">
        <v>2820.577083333333</v>
      </c>
      <c r="L44" s="5">
        <v>50</v>
      </c>
      <c r="M44" s="5">
        <v>4081.7782857142856</v>
      </c>
      <c r="N44" s="5">
        <v>8</v>
      </c>
      <c r="O44" s="5">
        <v>3848.762333333334</v>
      </c>
      <c r="P44" s="5">
        <v>41</v>
      </c>
      <c r="Q44" s="5">
        <v>4983.203333333334</v>
      </c>
      <c r="R44" s="5">
        <v>9</v>
      </c>
    </row>
    <row r="45" spans="1:18" ht="12">
      <c r="A45" s="135">
        <v>43</v>
      </c>
      <c r="B45" t="s">
        <v>179</v>
      </c>
      <c r="C45" s="5">
        <v>3680.4249080457867</v>
      </c>
      <c r="D45" s="4">
        <v>31</v>
      </c>
      <c r="E45" s="5">
        <v>4958.1150268</v>
      </c>
      <c r="F45" s="5">
        <v>29</v>
      </c>
      <c r="G45" s="5">
        <v>2074.7185416666666</v>
      </c>
      <c r="H45" s="5">
        <v>25</v>
      </c>
      <c r="I45" s="5">
        <v>3786.9166666666665</v>
      </c>
      <c r="J45" s="5">
        <v>19</v>
      </c>
      <c r="K45" s="5">
        <v>4084.877083333333</v>
      </c>
      <c r="L45" s="5">
        <v>7</v>
      </c>
      <c r="M45" s="5">
        <v>4044.171285714285</v>
      </c>
      <c r="N45" s="5">
        <v>10</v>
      </c>
      <c r="O45" s="5">
        <v>3863.557333333333</v>
      </c>
      <c r="P45" s="5">
        <v>40</v>
      </c>
      <c r="Q45" s="5">
        <v>4417.418333333334</v>
      </c>
      <c r="R45" s="5">
        <v>32</v>
      </c>
    </row>
    <row r="46" spans="1:18" ht="13.5" customHeight="1">
      <c r="A46" s="135">
        <v>44</v>
      </c>
      <c r="B46" t="s">
        <v>181</v>
      </c>
      <c r="C46" s="5">
        <v>3749.425154106826</v>
      </c>
      <c r="D46" s="4">
        <v>22</v>
      </c>
      <c r="E46" s="5">
        <v>5748.092604399999</v>
      </c>
      <c r="F46" s="5">
        <v>6</v>
      </c>
      <c r="G46" s="5">
        <v>1986.1166666666668</v>
      </c>
      <c r="H46" s="5">
        <v>31</v>
      </c>
      <c r="I46" s="5">
        <v>4206.583333333333</v>
      </c>
      <c r="J46" s="5">
        <v>3</v>
      </c>
      <c r="K46" s="5">
        <v>4278.78125</v>
      </c>
      <c r="L46" s="5">
        <v>3</v>
      </c>
      <c r="M46" s="5">
        <v>3886.8405000000007</v>
      </c>
      <c r="N46" s="5">
        <v>23</v>
      </c>
      <c r="O46" s="5">
        <v>3728.0709999999995</v>
      </c>
      <c r="P46" s="5">
        <v>44</v>
      </c>
      <c r="Q46" s="5">
        <v>4295.788333333333</v>
      </c>
      <c r="R46" s="5">
        <v>40</v>
      </c>
    </row>
    <row r="47" spans="1:18" ht="13.5" customHeight="1">
      <c r="A47" s="135">
        <v>45</v>
      </c>
      <c r="B47" t="s">
        <v>183</v>
      </c>
      <c r="C47" s="5">
        <v>3781.17355655427</v>
      </c>
      <c r="D47" s="4">
        <v>18</v>
      </c>
      <c r="E47" s="5">
        <v>5494.780907400001</v>
      </c>
      <c r="F47" s="5">
        <v>12</v>
      </c>
      <c r="G47" s="5">
        <v>2052.0216666666665</v>
      </c>
      <c r="H47" s="5">
        <v>28</v>
      </c>
      <c r="I47" s="5">
        <v>4012.9166666666665</v>
      </c>
      <c r="J47" s="5">
        <v>8</v>
      </c>
      <c r="K47" s="5">
        <v>4147.64375</v>
      </c>
      <c r="L47" s="5">
        <v>6</v>
      </c>
      <c r="M47" s="5">
        <v>3518.788</v>
      </c>
      <c r="N47" s="5">
        <v>42</v>
      </c>
      <c r="O47" s="5">
        <v>4413.3933333333325</v>
      </c>
      <c r="P47" s="5">
        <v>24</v>
      </c>
      <c r="Q47" s="5">
        <v>4404.328333333334</v>
      </c>
      <c r="R47" s="5">
        <v>33</v>
      </c>
    </row>
    <row r="48" spans="1:18" ht="13.5" customHeight="1">
      <c r="A48" s="135">
        <v>46</v>
      </c>
      <c r="B48" t="s">
        <v>383</v>
      </c>
      <c r="C48" s="5">
        <v>3626.289685683455</v>
      </c>
      <c r="D48" s="4">
        <v>33</v>
      </c>
      <c r="E48" s="5">
        <v>5617.0164415</v>
      </c>
      <c r="F48" s="5">
        <v>9</v>
      </c>
      <c r="G48" s="5">
        <v>2224.96625</v>
      </c>
      <c r="H48" s="5">
        <v>11</v>
      </c>
      <c r="I48" s="5">
        <v>3409.4166666666665</v>
      </c>
      <c r="J48" s="5">
        <v>40</v>
      </c>
      <c r="K48" s="5">
        <v>3853.4249999999997</v>
      </c>
      <c r="L48" s="5">
        <v>16</v>
      </c>
      <c r="M48" s="5">
        <v>3305.212642857143</v>
      </c>
      <c r="N48" s="5">
        <v>48</v>
      </c>
      <c r="O48" s="5">
        <v>4132.557333333332</v>
      </c>
      <c r="P48" s="5">
        <v>36</v>
      </c>
      <c r="Q48" s="5">
        <v>4308.808333333333</v>
      </c>
      <c r="R48" s="5">
        <v>39</v>
      </c>
    </row>
    <row r="49" spans="1:18" ht="12">
      <c r="A49" s="135">
        <v>47</v>
      </c>
      <c r="B49" t="s">
        <v>385</v>
      </c>
      <c r="C49" s="5">
        <v>3787.719629102471</v>
      </c>
      <c r="D49" s="4">
        <v>17</v>
      </c>
      <c r="E49" s="5">
        <v>4621.380728200001</v>
      </c>
      <c r="F49" s="5">
        <v>42</v>
      </c>
      <c r="G49" s="5">
        <v>2318.948125</v>
      </c>
      <c r="H49" s="5">
        <v>5</v>
      </c>
      <c r="I49" s="5">
        <v>3959.1666666666665</v>
      </c>
      <c r="J49" s="5">
        <v>12</v>
      </c>
      <c r="K49" s="5">
        <v>3642.1479166666663</v>
      </c>
      <c r="L49" s="5">
        <v>30</v>
      </c>
      <c r="M49" s="5">
        <v>3761.8839642857142</v>
      </c>
      <c r="N49" s="5">
        <v>33</v>
      </c>
      <c r="O49" s="5">
        <v>4671.005666666666</v>
      </c>
      <c r="P49" s="5">
        <v>14</v>
      </c>
      <c r="Q49" s="5">
        <v>4609.141666666666</v>
      </c>
      <c r="R49" s="5">
        <v>19</v>
      </c>
    </row>
    <row r="50" spans="1:18" s="49" customFormat="1" ht="12">
      <c r="A50" s="135">
        <v>48</v>
      </c>
      <c r="B50" t="s">
        <v>386</v>
      </c>
      <c r="C50" s="5">
        <v>3593.9182332123883</v>
      </c>
      <c r="D50" s="4">
        <v>37</v>
      </c>
      <c r="E50" s="5">
        <v>4880.376026999999</v>
      </c>
      <c r="F50" s="5">
        <v>34</v>
      </c>
      <c r="G50" s="5">
        <v>1919.7072916666666</v>
      </c>
      <c r="H50" s="5">
        <v>37</v>
      </c>
      <c r="I50" s="5">
        <v>3638.75</v>
      </c>
      <c r="J50" s="5">
        <v>29</v>
      </c>
      <c r="K50" s="5">
        <v>3544.6354166666674</v>
      </c>
      <c r="L50" s="5">
        <v>35</v>
      </c>
      <c r="M50" s="5">
        <v>3607.0163214285717</v>
      </c>
      <c r="N50" s="5">
        <v>39</v>
      </c>
      <c r="O50" s="5">
        <v>4113.189333333334</v>
      </c>
      <c r="P50" s="5">
        <v>37</v>
      </c>
      <c r="Q50" s="5">
        <v>4573.93</v>
      </c>
      <c r="R50" s="5">
        <v>22</v>
      </c>
    </row>
    <row r="51" spans="1:18" ht="12">
      <c r="A51" s="135">
        <v>49</v>
      </c>
      <c r="B51" t="s">
        <v>388</v>
      </c>
      <c r="C51" s="5">
        <v>3749.8794543494378</v>
      </c>
      <c r="D51" s="4">
        <v>21</v>
      </c>
      <c r="E51" s="5">
        <v>5052.634850199999</v>
      </c>
      <c r="F51" s="5">
        <v>23</v>
      </c>
      <c r="G51" s="5">
        <v>2138.2697916666666</v>
      </c>
      <c r="H51" s="5">
        <v>20</v>
      </c>
      <c r="I51" s="5">
        <v>3975.25</v>
      </c>
      <c r="J51" s="5">
        <v>10</v>
      </c>
      <c r="K51" s="5">
        <v>3778.889583333333</v>
      </c>
      <c r="L51" s="5">
        <v>22</v>
      </c>
      <c r="M51" s="5">
        <v>3788.413</v>
      </c>
      <c r="N51" s="5">
        <v>31</v>
      </c>
      <c r="O51" s="5">
        <v>4376.854166666667</v>
      </c>
      <c r="P51" s="5">
        <v>25</v>
      </c>
      <c r="Q51" s="5">
        <v>5127.66</v>
      </c>
      <c r="R51" s="5">
        <v>3</v>
      </c>
    </row>
    <row r="52" spans="1:18" ht="12">
      <c r="A52" s="137">
        <v>50</v>
      </c>
      <c r="B52" s="59" t="s">
        <v>390</v>
      </c>
      <c r="C52" s="26">
        <v>3686.542521353398</v>
      </c>
      <c r="D52" s="123">
        <v>30</v>
      </c>
      <c r="E52" s="26">
        <v>5255.277130500001</v>
      </c>
      <c r="F52" s="26">
        <v>16</v>
      </c>
      <c r="G52" s="26">
        <v>2092.5958333333333</v>
      </c>
      <c r="H52" s="26">
        <v>23</v>
      </c>
      <c r="I52" s="26">
        <v>3604.6666666666665</v>
      </c>
      <c r="J52" s="26">
        <v>30</v>
      </c>
      <c r="K52" s="26">
        <v>3822.041666666666</v>
      </c>
      <c r="L52" s="26">
        <v>20</v>
      </c>
      <c r="M52" s="26">
        <v>3938.0173214285714</v>
      </c>
      <c r="N52" s="26">
        <v>19</v>
      </c>
      <c r="O52" s="26">
        <v>4144.124333333334</v>
      </c>
      <c r="P52" s="26">
        <v>35</v>
      </c>
      <c r="Q52" s="26">
        <v>4844.388333333333</v>
      </c>
      <c r="R52" s="26">
        <v>16</v>
      </c>
    </row>
    <row r="53" spans="1:17" s="33" customFormat="1" ht="12">
      <c r="A53" s="138"/>
      <c r="B53" s="77" t="s">
        <v>3</v>
      </c>
      <c r="C53" s="144">
        <f>AVERAGE(C3:C52)</f>
        <v>3681.8922511750784</v>
      </c>
      <c r="D53" s="144"/>
      <c r="E53" s="144">
        <f>AVERAGE(E3:E52)</f>
        <v>5023.69315588</v>
      </c>
      <c r="F53" s="16"/>
      <c r="G53" s="144">
        <f>AVERAGE(G3:G52)</f>
        <v>2025.5464625000002</v>
      </c>
      <c r="H53" s="16"/>
      <c r="I53" s="144">
        <f>AVERAGE(I3:I52)</f>
        <v>3640.0033333333326</v>
      </c>
      <c r="J53" s="16"/>
      <c r="K53" s="144">
        <f>AVERAGE(K3:K52)</f>
        <v>3666.436374999999</v>
      </c>
      <c r="L53" s="16"/>
      <c r="M53" s="144">
        <f>AVERAGE(M3:M52)</f>
        <v>3805.032713571428</v>
      </c>
      <c r="N53" s="16"/>
      <c r="O53" s="144">
        <f>AVERAGE(O3:O52)</f>
        <v>4292.545083333334</v>
      </c>
      <c r="P53" s="16"/>
      <c r="Q53" s="144">
        <f>AVERAGE(Q3:Q52)</f>
        <v>4573.858</v>
      </c>
    </row>
    <row r="54" spans="1:18" ht="12">
      <c r="A54" s="141"/>
      <c r="B54" s="77" t="s">
        <v>46</v>
      </c>
      <c r="C54" s="14">
        <v>14.8</v>
      </c>
      <c r="D54" s="4"/>
      <c r="E54" s="81">
        <v>19.8</v>
      </c>
      <c r="F54" s="82"/>
      <c r="G54" s="81">
        <v>14.5</v>
      </c>
      <c r="H54" s="82"/>
      <c r="I54" s="81">
        <v>12.7</v>
      </c>
      <c r="J54" s="82"/>
      <c r="K54" s="81">
        <v>15.2</v>
      </c>
      <c r="L54" s="82"/>
      <c r="M54" s="81">
        <v>8</v>
      </c>
      <c r="N54" s="82"/>
      <c r="O54" s="81">
        <v>13.5</v>
      </c>
      <c r="P54" s="82"/>
      <c r="Q54" s="81">
        <v>11.8</v>
      </c>
      <c r="R54" s="83"/>
    </row>
    <row r="55" spans="1:17" ht="12">
      <c r="A55" s="138"/>
      <c r="B55" s="77" t="s">
        <v>7</v>
      </c>
      <c r="C55" s="80">
        <v>299.6610819658499</v>
      </c>
      <c r="D55" s="4"/>
      <c r="E55" s="80">
        <v>1417.6744337117743</v>
      </c>
      <c r="F55" s="11"/>
      <c r="G55" s="80">
        <v>569.1745485056994</v>
      </c>
      <c r="H55" s="11"/>
      <c r="I55" s="80">
        <v>746.9022247478805</v>
      </c>
      <c r="J55" s="11"/>
      <c r="K55" s="80">
        <v>727.2086358123094</v>
      </c>
      <c r="L55" s="11"/>
      <c r="M55" s="80">
        <v>493.9258475289007</v>
      </c>
      <c r="N55" s="11"/>
      <c r="O55" s="80">
        <v>892.0860347148886</v>
      </c>
      <c r="P55" s="11"/>
      <c r="Q55" s="80">
        <v>882.2690443774318</v>
      </c>
    </row>
    <row r="56" spans="1:17" ht="12">
      <c r="A56" s="138"/>
      <c r="B56" s="77" t="s">
        <v>62</v>
      </c>
      <c r="C56" s="4">
        <v>89</v>
      </c>
      <c r="D56" s="4"/>
      <c r="E56" s="11">
        <v>10</v>
      </c>
      <c r="F56" s="11"/>
      <c r="G56" s="80">
        <v>12</v>
      </c>
      <c r="H56" s="11"/>
      <c r="I56" s="11">
        <v>12</v>
      </c>
      <c r="J56" s="11"/>
      <c r="K56" s="11">
        <v>12</v>
      </c>
      <c r="L56" s="11"/>
      <c r="M56" s="11">
        <v>14</v>
      </c>
      <c r="N56" s="11"/>
      <c r="O56" s="11">
        <v>15</v>
      </c>
      <c r="P56" s="11"/>
      <c r="Q56" s="11">
        <v>6</v>
      </c>
    </row>
    <row r="57" spans="2:4" ht="12">
      <c r="B57" s="187"/>
      <c r="C57" s="194"/>
      <c r="D57" s="1"/>
    </row>
  </sheetData>
  <mergeCells count="8">
    <mergeCell ref="M1:N1"/>
    <mergeCell ref="O1:P1"/>
    <mergeCell ref="Q1:R1"/>
    <mergeCell ref="C1:D1"/>
    <mergeCell ref="G1:H1"/>
    <mergeCell ref="I1:J1"/>
    <mergeCell ref="K1:L1"/>
    <mergeCell ref="E1:F1"/>
  </mergeCells>
  <printOptions horizontalCentered="1" verticalCentered="1"/>
  <pageMargins left="0.28" right="0.26" top="1.04" bottom="1" header="0.68" footer="0.5"/>
  <pageSetup horizontalDpi="600" verticalDpi="600" orientation="landscape" scale="95" r:id="rId1"/>
  <headerFooter alignWithMargins="0">
    <oddHeader>&amp;CTable 5.  Summary of region-wide and state-wide mean grain yields (kg/ha) of entries in the 2008 SRPN.</oddHeader>
  </headerFooter>
  <colBreaks count="1" manualBreakCount="1">
    <brk id="18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B8" sqref="B8"/>
    </sheetView>
  </sheetViews>
  <sheetFormatPr defaultColWidth="9.140625" defaultRowHeight="12.75"/>
  <cols>
    <col min="2" max="2" width="22.140625" style="0" customWidth="1"/>
    <col min="5" max="7" width="9.140625" style="1" customWidth="1"/>
    <col min="8" max="10" width="11.28125" style="1" customWidth="1"/>
    <col min="11" max="25" width="9.140625" style="1" customWidth="1"/>
  </cols>
  <sheetData>
    <row r="1" spans="1:18" ht="12" customHeight="1">
      <c r="A1" s="53" t="s">
        <v>9</v>
      </c>
      <c r="B1" s="53" t="s">
        <v>0</v>
      </c>
      <c r="C1" s="279" t="s">
        <v>16</v>
      </c>
      <c r="D1" s="279"/>
      <c r="E1" s="284" t="s">
        <v>23</v>
      </c>
      <c r="F1" s="284"/>
      <c r="G1" s="284" t="s">
        <v>24</v>
      </c>
      <c r="H1" s="284"/>
      <c r="I1" s="284" t="s">
        <v>397</v>
      </c>
      <c r="J1" s="284"/>
      <c r="K1" s="284" t="s">
        <v>25</v>
      </c>
      <c r="L1" s="284"/>
      <c r="M1" s="284" t="s">
        <v>26</v>
      </c>
      <c r="N1" s="284"/>
      <c r="O1" s="284" t="s">
        <v>27</v>
      </c>
      <c r="P1" s="284"/>
      <c r="Q1" s="283" t="s">
        <v>63</v>
      </c>
      <c r="R1" s="283"/>
    </row>
    <row r="2" spans="1:18" ht="12">
      <c r="A2" s="18"/>
      <c r="B2" s="18"/>
      <c r="C2" s="18" t="s">
        <v>3</v>
      </c>
      <c r="D2" s="18" t="s">
        <v>4</v>
      </c>
      <c r="E2" s="12" t="s">
        <v>3</v>
      </c>
      <c r="F2" s="12" t="s">
        <v>4</v>
      </c>
      <c r="G2" s="12" t="s">
        <v>3</v>
      </c>
      <c r="H2" s="12" t="s">
        <v>4</v>
      </c>
      <c r="I2" s="12" t="s">
        <v>3</v>
      </c>
      <c r="J2" s="12" t="s">
        <v>4</v>
      </c>
      <c r="K2" s="12" t="s">
        <v>3</v>
      </c>
      <c r="L2" s="12" t="s">
        <v>4</v>
      </c>
      <c r="M2" s="12" t="s">
        <v>3</v>
      </c>
      <c r="N2" s="12" t="s">
        <v>4</v>
      </c>
      <c r="O2" s="12" t="s">
        <v>3</v>
      </c>
      <c r="P2" s="12" t="s">
        <v>4</v>
      </c>
      <c r="Q2" s="12" t="s">
        <v>3</v>
      </c>
      <c r="R2" s="12" t="s">
        <v>4</v>
      </c>
    </row>
    <row r="3" spans="1:18" ht="12">
      <c r="A3" s="135">
        <v>1</v>
      </c>
      <c r="B3" s="167" t="s">
        <v>1</v>
      </c>
      <c r="C3" s="5">
        <v>2218.4279617601965</v>
      </c>
      <c r="D3" s="4">
        <v>50</v>
      </c>
      <c r="E3" s="5">
        <v>1325.45</v>
      </c>
      <c r="F3" s="5">
        <v>50</v>
      </c>
      <c r="G3" s="5">
        <v>1240.6130555555555</v>
      </c>
      <c r="H3" s="5">
        <v>49</v>
      </c>
      <c r="I3" s="5">
        <v>2322.134772727273</v>
      </c>
      <c r="J3" s="5">
        <v>50</v>
      </c>
      <c r="K3" s="5">
        <v>2067.6669642857146</v>
      </c>
      <c r="L3" s="5">
        <v>50</v>
      </c>
      <c r="M3" s="5">
        <v>2961.6526388888888</v>
      </c>
      <c r="N3" s="5">
        <v>50</v>
      </c>
      <c r="O3" s="5">
        <v>3937.9871223</v>
      </c>
      <c r="P3" s="5">
        <v>50</v>
      </c>
      <c r="Q3" s="5">
        <v>2510.4711701875</v>
      </c>
      <c r="R3" s="5">
        <v>50</v>
      </c>
    </row>
    <row r="4" spans="1:18" ht="12">
      <c r="A4" s="135">
        <v>2</v>
      </c>
      <c r="B4" s="167" t="s">
        <v>2</v>
      </c>
      <c r="C4" s="5">
        <v>2766.1274510733997</v>
      </c>
      <c r="D4" s="4">
        <v>49</v>
      </c>
      <c r="E4" s="5">
        <v>2173.5138888888887</v>
      </c>
      <c r="F4" s="5">
        <v>49</v>
      </c>
      <c r="G4" s="5">
        <v>1523.5113888888889</v>
      </c>
      <c r="H4" s="5">
        <v>47</v>
      </c>
      <c r="I4" s="5">
        <v>3020.6102272727267</v>
      </c>
      <c r="J4" s="5">
        <v>49</v>
      </c>
      <c r="K4" s="5">
        <v>2623.978035714286</v>
      </c>
      <c r="L4" s="5">
        <v>49</v>
      </c>
      <c r="M4" s="5">
        <v>3485.1042222222222</v>
      </c>
      <c r="N4" s="5">
        <v>49</v>
      </c>
      <c r="O4" s="5">
        <v>4104.4686174</v>
      </c>
      <c r="P4" s="5">
        <v>49</v>
      </c>
      <c r="Q4" s="5">
        <v>2790.000698375</v>
      </c>
      <c r="R4" s="5">
        <v>49</v>
      </c>
    </row>
    <row r="5" spans="1:18" ht="12">
      <c r="A5" s="135">
        <v>3</v>
      </c>
      <c r="B5" s="167" t="s">
        <v>8</v>
      </c>
      <c r="C5" s="5">
        <v>3391.247198209044</v>
      </c>
      <c r="D5" s="4">
        <v>47</v>
      </c>
      <c r="E5" s="5">
        <v>2723.1040277777774</v>
      </c>
      <c r="F5" s="5">
        <v>42</v>
      </c>
      <c r="G5" s="5">
        <v>2965.1272222222224</v>
      </c>
      <c r="H5" s="5">
        <v>3</v>
      </c>
      <c r="I5" s="5">
        <v>3407.6484090909084</v>
      </c>
      <c r="J5" s="5">
        <v>47</v>
      </c>
      <c r="K5" s="5">
        <v>3528.4985714285717</v>
      </c>
      <c r="L5" s="5">
        <v>44</v>
      </c>
      <c r="M5" s="5">
        <v>3890.3527222222224</v>
      </c>
      <c r="N5" s="5">
        <v>40</v>
      </c>
      <c r="O5" s="5">
        <v>4374.15622</v>
      </c>
      <c r="P5" s="5">
        <v>47</v>
      </c>
      <c r="Q5" s="5">
        <v>3912.7732625</v>
      </c>
      <c r="R5" s="5">
        <v>35</v>
      </c>
    </row>
    <row r="6" spans="1:18" ht="12">
      <c r="A6" s="135">
        <v>4</v>
      </c>
      <c r="B6" s="167" t="s">
        <v>41</v>
      </c>
      <c r="C6" s="5">
        <v>3505.7514075759827</v>
      </c>
      <c r="D6" s="4">
        <v>43</v>
      </c>
      <c r="E6" s="5">
        <v>2627.6529166666664</v>
      </c>
      <c r="F6" s="5">
        <v>45</v>
      </c>
      <c r="G6" s="5">
        <v>2761.9575</v>
      </c>
      <c r="H6" s="5">
        <v>10</v>
      </c>
      <c r="I6" s="5">
        <v>3817.572272727273</v>
      </c>
      <c r="J6" s="5">
        <v>38</v>
      </c>
      <c r="K6" s="5">
        <v>3655.257857142857</v>
      </c>
      <c r="L6" s="5">
        <v>42</v>
      </c>
      <c r="M6" s="5">
        <v>3935.126277777778</v>
      </c>
      <c r="N6" s="5">
        <v>37</v>
      </c>
      <c r="O6" s="5">
        <v>5070.665138599999</v>
      </c>
      <c r="P6" s="5">
        <v>33</v>
      </c>
      <c r="Q6" s="5">
        <v>4389.531961625</v>
      </c>
      <c r="R6" s="5">
        <v>12</v>
      </c>
    </row>
    <row r="7" spans="1:18" ht="12">
      <c r="A7" s="135">
        <v>5</v>
      </c>
      <c r="B7" t="s">
        <v>325</v>
      </c>
      <c r="C7" s="5">
        <v>3728.3545384784825</v>
      </c>
      <c r="D7" s="4">
        <v>25</v>
      </c>
      <c r="E7" s="5">
        <v>3059.020277777777</v>
      </c>
      <c r="F7" s="5">
        <v>31</v>
      </c>
      <c r="G7" s="5">
        <v>2604.368333333334</v>
      </c>
      <c r="H7" s="5">
        <v>13</v>
      </c>
      <c r="I7" s="5">
        <v>3853.634545454545</v>
      </c>
      <c r="J7" s="5">
        <v>34</v>
      </c>
      <c r="K7" s="5">
        <v>4160.382500000001</v>
      </c>
      <c r="L7" s="5">
        <v>24</v>
      </c>
      <c r="M7" s="5">
        <v>4006.7475277777776</v>
      </c>
      <c r="N7" s="5">
        <v>34</v>
      </c>
      <c r="O7" s="5">
        <v>5267.657616500001</v>
      </c>
      <c r="P7" s="5">
        <v>24</v>
      </c>
      <c r="Q7" s="5">
        <v>4334.272729062501</v>
      </c>
      <c r="R7" s="5">
        <v>13</v>
      </c>
    </row>
    <row r="8" spans="1:18" ht="12">
      <c r="A8" s="135">
        <v>6</v>
      </c>
      <c r="B8" t="s">
        <v>738</v>
      </c>
      <c r="C8" s="5">
        <v>3579.650421574802</v>
      </c>
      <c r="D8" s="4">
        <v>38</v>
      </c>
      <c r="E8" s="5">
        <v>2908.969444444445</v>
      </c>
      <c r="F8" s="5">
        <v>39</v>
      </c>
      <c r="G8" s="5">
        <v>2093.4924999999994</v>
      </c>
      <c r="H8" s="5">
        <v>32</v>
      </c>
      <c r="I8" s="5">
        <v>3882.88</v>
      </c>
      <c r="J8" s="5">
        <v>31</v>
      </c>
      <c r="K8" s="5">
        <v>3678.9662500000004</v>
      </c>
      <c r="L8" s="5">
        <v>40</v>
      </c>
      <c r="M8" s="5">
        <v>4027.243833333333</v>
      </c>
      <c r="N8" s="5">
        <v>31</v>
      </c>
      <c r="O8" s="5">
        <v>5345.1082309</v>
      </c>
      <c r="P8" s="5">
        <v>22</v>
      </c>
      <c r="Q8" s="5">
        <v>4263.6510818125</v>
      </c>
      <c r="R8" s="5">
        <v>18</v>
      </c>
    </row>
    <row r="9" spans="1:18" ht="12">
      <c r="A9" s="135">
        <v>7</v>
      </c>
      <c r="B9" t="s">
        <v>165</v>
      </c>
      <c r="C9" s="5">
        <v>3923.41234299542</v>
      </c>
      <c r="D9" s="4">
        <v>8</v>
      </c>
      <c r="E9" s="5">
        <v>3536.816666666667</v>
      </c>
      <c r="F9" s="5">
        <v>6</v>
      </c>
      <c r="G9" s="5">
        <v>2808.1358333333333</v>
      </c>
      <c r="H9" s="5">
        <v>9</v>
      </c>
      <c r="I9" s="5">
        <v>4028.5613636363632</v>
      </c>
      <c r="J9" s="5">
        <v>21</v>
      </c>
      <c r="K9" s="5">
        <v>4551.7555357142855</v>
      </c>
      <c r="L9" s="5">
        <v>12</v>
      </c>
      <c r="M9" s="5">
        <v>3966.382583333333</v>
      </c>
      <c r="N9" s="5">
        <v>35</v>
      </c>
      <c r="O9" s="5">
        <v>5587.0313725999995</v>
      </c>
      <c r="P9" s="5">
        <v>8</v>
      </c>
      <c r="Q9" s="5">
        <v>4804.614607875002</v>
      </c>
      <c r="R9" s="5">
        <v>3</v>
      </c>
    </row>
    <row r="10" spans="1:18" ht="12">
      <c r="A10" s="135">
        <v>8</v>
      </c>
      <c r="B10" t="s">
        <v>163</v>
      </c>
      <c r="C10" s="5">
        <v>3642.3772023308425</v>
      </c>
      <c r="D10" s="4">
        <v>32</v>
      </c>
      <c r="E10" s="5">
        <v>3395.316805555556</v>
      </c>
      <c r="F10" s="5">
        <v>13</v>
      </c>
      <c r="G10" s="5">
        <v>2309.365</v>
      </c>
      <c r="H10" s="5">
        <v>22</v>
      </c>
      <c r="I10" s="5">
        <v>3874.024090909091</v>
      </c>
      <c r="J10" s="5">
        <v>32</v>
      </c>
      <c r="K10" s="5">
        <v>3958.6133928571426</v>
      </c>
      <c r="L10" s="5">
        <v>34</v>
      </c>
      <c r="M10" s="5">
        <v>3631.2833055555548</v>
      </c>
      <c r="N10" s="5">
        <v>47</v>
      </c>
      <c r="O10" s="5">
        <v>5007.673702000001</v>
      </c>
      <c r="P10" s="5">
        <v>35</v>
      </c>
      <c r="Q10" s="5">
        <v>4254.2127825</v>
      </c>
      <c r="R10" s="5">
        <v>20</v>
      </c>
    </row>
    <row r="11" spans="1:18" ht="12">
      <c r="A11" s="135">
        <v>9</v>
      </c>
      <c r="B11" t="s">
        <v>327</v>
      </c>
      <c r="C11" s="5">
        <v>3941.370151884241</v>
      </c>
      <c r="D11" s="4">
        <v>7</v>
      </c>
      <c r="E11" s="5">
        <v>3408.2730555555554</v>
      </c>
      <c r="F11" s="5">
        <v>11</v>
      </c>
      <c r="G11" s="5">
        <v>2233.0736111111114</v>
      </c>
      <c r="H11" s="5">
        <v>25</v>
      </c>
      <c r="I11" s="5">
        <v>4172.418863636364</v>
      </c>
      <c r="J11" s="5">
        <v>11</v>
      </c>
      <c r="K11" s="5">
        <v>4056.4025000000006</v>
      </c>
      <c r="L11" s="5">
        <v>29</v>
      </c>
      <c r="M11" s="5">
        <v>4508.021555555556</v>
      </c>
      <c r="N11" s="5">
        <v>3</v>
      </c>
      <c r="O11" s="5">
        <v>5626.4120088</v>
      </c>
      <c r="P11" s="5">
        <v>7</v>
      </c>
      <c r="Q11" s="5">
        <v>4475.48047425</v>
      </c>
      <c r="R11" s="5">
        <v>11</v>
      </c>
    </row>
    <row r="12" spans="1:18" ht="12">
      <c r="A12" s="135">
        <v>10</v>
      </c>
      <c r="B12" t="s">
        <v>329</v>
      </c>
      <c r="C12" s="5">
        <v>3873.9863232852244</v>
      </c>
      <c r="D12" s="4">
        <v>13</v>
      </c>
      <c r="E12" s="5">
        <v>3602.214861111111</v>
      </c>
      <c r="F12" s="5">
        <v>3</v>
      </c>
      <c r="G12" s="5">
        <v>1573.9488888888889</v>
      </c>
      <c r="H12" s="5">
        <v>46</v>
      </c>
      <c r="I12" s="5">
        <v>4205.636818181818</v>
      </c>
      <c r="J12" s="5">
        <v>7</v>
      </c>
      <c r="K12" s="5">
        <v>4392.917678571428</v>
      </c>
      <c r="L12" s="5">
        <v>16</v>
      </c>
      <c r="M12" s="5">
        <v>4326.790277777777</v>
      </c>
      <c r="N12" s="5">
        <v>13</v>
      </c>
      <c r="O12" s="5">
        <v>5203.315733699999</v>
      </c>
      <c r="P12" s="5">
        <v>27</v>
      </c>
      <c r="Q12" s="5">
        <v>3657.0021773124995</v>
      </c>
      <c r="R12" s="5">
        <v>42</v>
      </c>
    </row>
    <row r="13" spans="1:18" ht="12">
      <c r="A13" s="135">
        <v>11</v>
      </c>
      <c r="B13" t="s">
        <v>332</v>
      </c>
      <c r="C13" s="5">
        <v>3366.049340159213</v>
      </c>
      <c r="D13" s="4">
        <v>48</v>
      </c>
      <c r="E13" s="5">
        <v>3068.474027777778</v>
      </c>
      <c r="F13" s="5">
        <v>30</v>
      </c>
      <c r="G13" s="5">
        <v>1130.4725</v>
      </c>
      <c r="H13" s="5">
        <v>50</v>
      </c>
      <c r="I13" s="5">
        <v>3859.616818181818</v>
      </c>
      <c r="J13" s="5">
        <v>33</v>
      </c>
      <c r="K13" s="5">
        <v>3785.2748214285716</v>
      </c>
      <c r="L13" s="5">
        <v>38</v>
      </c>
      <c r="M13" s="5">
        <v>3722.250138888889</v>
      </c>
      <c r="N13" s="5">
        <v>45</v>
      </c>
      <c r="O13" s="5">
        <v>4633.0180085</v>
      </c>
      <c r="P13" s="5">
        <v>45</v>
      </c>
      <c r="Q13" s="5">
        <v>3159.5709428124997</v>
      </c>
      <c r="R13" s="5">
        <v>48</v>
      </c>
    </row>
    <row r="14" spans="1:18" ht="12">
      <c r="A14" s="135">
        <v>12</v>
      </c>
      <c r="B14" t="s">
        <v>334</v>
      </c>
      <c r="C14" s="5">
        <v>3923.0755250142975</v>
      </c>
      <c r="D14" s="4">
        <v>9</v>
      </c>
      <c r="E14" s="5">
        <v>3373.035</v>
      </c>
      <c r="F14" s="5">
        <v>15</v>
      </c>
      <c r="G14" s="5">
        <v>1766.6575000000003</v>
      </c>
      <c r="H14" s="5">
        <v>40</v>
      </c>
      <c r="I14" s="5">
        <v>4037.859090909091</v>
      </c>
      <c r="J14" s="5">
        <v>19</v>
      </c>
      <c r="K14" s="5">
        <v>4097.920892857143</v>
      </c>
      <c r="L14" s="5">
        <v>26</v>
      </c>
      <c r="M14" s="5">
        <v>4598.824</v>
      </c>
      <c r="N14" s="5">
        <v>2</v>
      </c>
      <c r="O14" s="5">
        <v>5971.3653254</v>
      </c>
      <c r="P14" s="5">
        <v>2</v>
      </c>
      <c r="Q14" s="5">
        <v>4234.092234625001</v>
      </c>
      <c r="R14" s="5">
        <v>22</v>
      </c>
    </row>
    <row r="15" spans="1:18" ht="12">
      <c r="A15" s="135">
        <v>13</v>
      </c>
      <c r="B15" t="s">
        <v>336</v>
      </c>
      <c r="C15" s="5">
        <v>4035.6867857127245</v>
      </c>
      <c r="D15" s="4">
        <v>3</v>
      </c>
      <c r="E15" s="5">
        <v>3616.136388888889</v>
      </c>
      <c r="F15" s="5">
        <v>1</v>
      </c>
      <c r="G15" s="5">
        <v>1744.7638888888891</v>
      </c>
      <c r="H15" s="5">
        <v>42</v>
      </c>
      <c r="I15" s="5">
        <v>4102.626818181819</v>
      </c>
      <c r="J15" s="5">
        <v>16</v>
      </c>
      <c r="K15" s="5">
        <v>4057.5482142857145</v>
      </c>
      <c r="L15" s="5">
        <v>28</v>
      </c>
      <c r="M15" s="5">
        <v>4784.135111111111</v>
      </c>
      <c r="N15" s="5">
        <v>1</v>
      </c>
      <c r="O15" s="5">
        <v>5838.156444300001</v>
      </c>
      <c r="P15" s="5">
        <v>4</v>
      </c>
      <c r="Q15" s="5">
        <v>4240.4176214375</v>
      </c>
      <c r="R15" s="5">
        <v>21</v>
      </c>
    </row>
    <row r="16" spans="1:18" ht="12">
      <c r="A16" s="135">
        <v>14</v>
      </c>
      <c r="B16" t="s">
        <v>337</v>
      </c>
      <c r="C16" s="5">
        <v>3739.7886939607847</v>
      </c>
      <c r="D16" s="4">
        <v>23</v>
      </c>
      <c r="E16" s="5">
        <v>3402.6894444444442</v>
      </c>
      <c r="F16" s="5">
        <v>12</v>
      </c>
      <c r="G16" s="5">
        <v>1751.6383333333333</v>
      </c>
      <c r="H16" s="5">
        <v>41</v>
      </c>
      <c r="I16" s="5">
        <v>3905.2931818181823</v>
      </c>
      <c r="J16" s="5">
        <v>29</v>
      </c>
      <c r="K16" s="5">
        <v>4572.006607142858</v>
      </c>
      <c r="L16" s="5">
        <v>10</v>
      </c>
      <c r="M16" s="5">
        <v>4224.719722222221</v>
      </c>
      <c r="N16" s="5">
        <v>20</v>
      </c>
      <c r="O16" s="5">
        <v>4606.5052729</v>
      </c>
      <c r="P16" s="5">
        <v>46</v>
      </c>
      <c r="Q16" s="5">
        <v>3680.5814205625</v>
      </c>
      <c r="R16" s="5">
        <v>40</v>
      </c>
    </row>
    <row r="17" spans="1:18" ht="12">
      <c r="A17" s="135">
        <v>15</v>
      </c>
      <c r="B17" t="s">
        <v>340</v>
      </c>
      <c r="C17" s="5">
        <v>3847.3481731246634</v>
      </c>
      <c r="D17" s="4">
        <v>15</v>
      </c>
      <c r="E17" s="5">
        <v>3023.2243055555555</v>
      </c>
      <c r="F17" s="5">
        <v>35</v>
      </c>
      <c r="G17" s="5">
        <v>2953.5452777777778</v>
      </c>
      <c r="H17" s="5">
        <v>4</v>
      </c>
      <c r="I17" s="5">
        <v>4262.658181818181</v>
      </c>
      <c r="J17" s="5">
        <v>6</v>
      </c>
      <c r="K17" s="5">
        <v>3777.9991071428567</v>
      </c>
      <c r="L17" s="5">
        <v>39</v>
      </c>
      <c r="M17" s="5">
        <v>4390.730083333333</v>
      </c>
      <c r="N17" s="5">
        <v>6</v>
      </c>
      <c r="O17" s="5">
        <v>5771.7857319</v>
      </c>
      <c r="P17" s="5">
        <v>6</v>
      </c>
      <c r="Q17" s="5">
        <v>4621.939519937499</v>
      </c>
      <c r="R17" s="5">
        <v>7</v>
      </c>
    </row>
    <row r="18" spans="1:18" ht="12">
      <c r="A18" s="135">
        <v>16</v>
      </c>
      <c r="B18" t="s">
        <v>342</v>
      </c>
      <c r="C18" s="5">
        <v>3845.439835891741</v>
      </c>
      <c r="D18" s="4">
        <v>16</v>
      </c>
      <c r="E18" s="5">
        <v>3027.4049999999997</v>
      </c>
      <c r="F18" s="5">
        <v>34</v>
      </c>
      <c r="G18" s="5">
        <v>3063.3869444444445</v>
      </c>
      <c r="H18" s="5">
        <v>2</v>
      </c>
      <c r="I18" s="5">
        <v>4409.228181818181</v>
      </c>
      <c r="J18" s="5">
        <v>3</v>
      </c>
      <c r="K18" s="5">
        <v>3837.5180357142854</v>
      </c>
      <c r="L18" s="5">
        <v>36</v>
      </c>
      <c r="M18" s="5">
        <v>4409.694583333333</v>
      </c>
      <c r="N18" s="5">
        <v>5</v>
      </c>
      <c r="O18" s="5">
        <v>5513.840449599999</v>
      </c>
      <c r="P18" s="5">
        <v>10</v>
      </c>
      <c r="Q18" s="5">
        <v>4570.63699975</v>
      </c>
      <c r="R18" s="5">
        <v>9</v>
      </c>
    </row>
    <row r="19" spans="1:18" ht="12">
      <c r="A19" s="135">
        <v>17</v>
      </c>
      <c r="B19" t="s">
        <v>343</v>
      </c>
      <c r="C19" s="5">
        <v>3516.9228285583995</v>
      </c>
      <c r="D19" s="4">
        <v>40</v>
      </c>
      <c r="E19" s="5">
        <v>3277.13875</v>
      </c>
      <c r="F19" s="5">
        <v>21</v>
      </c>
      <c r="G19" s="5">
        <v>1614</v>
      </c>
      <c r="H19" s="5">
        <v>43</v>
      </c>
      <c r="I19" s="5">
        <v>4061.269318181818</v>
      </c>
      <c r="J19" s="5">
        <v>18</v>
      </c>
      <c r="K19" s="5">
        <v>3644.093392857142</v>
      </c>
      <c r="L19" s="5">
        <v>43</v>
      </c>
      <c r="M19" s="5">
        <v>3908.069361111111</v>
      </c>
      <c r="N19" s="5">
        <v>39</v>
      </c>
      <c r="O19" s="5">
        <v>4727.5002893</v>
      </c>
      <c r="P19" s="5">
        <v>43</v>
      </c>
      <c r="Q19" s="5">
        <v>3523.2975245625003</v>
      </c>
      <c r="R19" s="5">
        <v>45</v>
      </c>
    </row>
    <row r="20" spans="1:18" ht="12">
      <c r="A20" s="135">
        <v>18</v>
      </c>
      <c r="B20" s="176" t="s">
        <v>345</v>
      </c>
      <c r="C20" s="5">
        <v>4034.3555981239874</v>
      </c>
      <c r="D20" s="4">
        <v>4</v>
      </c>
      <c r="E20" s="5">
        <v>3565.35375</v>
      </c>
      <c r="F20" s="5">
        <v>4</v>
      </c>
      <c r="G20" s="5">
        <v>2452.3833333333337</v>
      </c>
      <c r="H20" s="5">
        <v>16</v>
      </c>
      <c r="I20" s="5">
        <v>4652.189318181819</v>
      </c>
      <c r="J20" s="5">
        <v>1</v>
      </c>
      <c r="K20" s="5">
        <v>4694.836785714286</v>
      </c>
      <c r="L20" s="5">
        <v>8</v>
      </c>
      <c r="M20" s="5">
        <v>4034.872972222222</v>
      </c>
      <c r="N20" s="5">
        <v>29</v>
      </c>
      <c r="O20" s="5">
        <v>5370.2753225</v>
      </c>
      <c r="P20" s="5">
        <v>19</v>
      </c>
      <c r="Q20" s="5">
        <v>4290.1677015625</v>
      </c>
      <c r="R20" s="5">
        <v>16</v>
      </c>
    </row>
    <row r="21" spans="1:18" ht="12.75">
      <c r="A21" s="135">
        <v>19</v>
      </c>
      <c r="B21" s="179" t="s">
        <v>349</v>
      </c>
      <c r="C21" s="5">
        <v>4010.433068533146</v>
      </c>
      <c r="D21" s="4">
        <v>5</v>
      </c>
      <c r="E21" s="5">
        <v>3347.8609722222222</v>
      </c>
      <c r="F21" s="5">
        <v>17</v>
      </c>
      <c r="G21" s="5">
        <v>2936.2844444444445</v>
      </c>
      <c r="H21" s="5">
        <v>5</v>
      </c>
      <c r="I21" s="5">
        <v>3997.676818181819</v>
      </c>
      <c r="J21" s="5">
        <v>24</v>
      </c>
      <c r="K21" s="5">
        <v>5156.0939285714285</v>
      </c>
      <c r="L21" s="5">
        <v>3</v>
      </c>
      <c r="M21" s="5">
        <v>4166.264527777777</v>
      </c>
      <c r="N21" s="5">
        <v>23</v>
      </c>
      <c r="O21" s="5">
        <v>5394.8793353</v>
      </c>
      <c r="P21" s="5">
        <v>18</v>
      </c>
      <c r="Q21" s="5">
        <v>4675.000990812499</v>
      </c>
      <c r="R21" s="5">
        <v>6</v>
      </c>
    </row>
    <row r="22" spans="1:18" ht="12.75">
      <c r="A22" s="135">
        <v>20</v>
      </c>
      <c r="B22" s="180" t="s">
        <v>351</v>
      </c>
      <c r="C22" s="5">
        <v>3728.782379333849</v>
      </c>
      <c r="D22" s="4">
        <v>24</v>
      </c>
      <c r="E22" s="5">
        <v>3077.3963888888884</v>
      </c>
      <c r="F22" s="5">
        <v>29</v>
      </c>
      <c r="G22" s="5">
        <v>1872.24</v>
      </c>
      <c r="H22" s="5">
        <v>37</v>
      </c>
      <c r="I22" s="5">
        <v>4105.98</v>
      </c>
      <c r="J22" s="5">
        <v>15</v>
      </c>
      <c r="K22" s="5">
        <v>4886.715714285715</v>
      </c>
      <c r="L22" s="5">
        <v>5</v>
      </c>
      <c r="M22" s="5">
        <v>3761.8305000000005</v>
      </c>
      <c r="N22" s="5">
        <v>44</v>
      </c>
      <c r="O22" s="5">
        <v>5110.2759</v>
      </c>
      <c r="P22" s="5">
        <v>31</v>
      </c>
      <c r="Q22" s="5">
        <v>3481.7441562500003</v>
      </c>
      <c r="R22" s="5">
        <v>47</v>
      </c>
    </row>
    <row r="23" spans="1:18" ht="12.75">
      <c r="A23" s="135">
        <v>21</v>
      </c>
      <c r="B23" s="178" t="s">
        <v>353</v>
      </c>
      <c r="C23" s="5">
        <v>3615.629037355871</v>
      </c>
      <c r="D23" s="4">
        <v>35</v>
      </c>
      <c r="E23" s="5">
        <v>3210.6033333333335</v>
      </c>
      <c r="F23" s="5">
        <v>24</v>
      </c>
      <c r="G23" s="5">
        <v>1589.3416666666667</v>
      </c>
      <c r="H23" s="5">
        <v>45</v>
      </c>
      <c r="I23" s="5">
        <v>3718.354090909091</v>
      </c>
      <c r="J23" s="5">
        <v>39</v>
      </c>
      <c r="K23" s="5">
        <v>4189.235892857143</v>
      </c>
      <c r="L23" s="5">
        <v>23</v>
      </c>
      <c r="M23" s="5">
        <v>3881.5355000000004</v>
      </c>
      <c r="N23" s="5">
        <v>43</v>
      </c>
      <c r="O23" s="5">
        <v>5562.6877212</v>
      </c>
      <c r="P23" s="5">
        <v>9</v>
      </c>
      <c r="Q23" s="5">
        <v>4142.674200750001</v>
      </c>
      <c r="R23" s="5">
        <v>26</v>
      </c>
    </row>
    <row r="24" spans="1:18" ht="12">
      <c r="A24" s="135">
        <v>22</v>
      </c>
      <c r="B24" t="s">
        <v>140</v>
      </c>
      <c r="C24" s="5">
        <v>3882.634897347753</v>
      </c>
      <c r="D24" s="4">
        <v>12</v>
      </c>
      <c r="E24" s="5">
        <v>3215.905277777778</v>
      </c>
      <c r="F24" s="5">
        <v>23</v>
      </c>
      <c r="G24" s="5">
        <v>2886.893055555555</v>
      </c>
      <c r="H24" s="5">
        <v>7</v>
      </c>
      <c r="I24" s="5">
        <v>4169.348636363637</v>
      </c>
      <c r="J24" s="5">
        <v>12</v>
      </c>
      <c r="K24" s="5">
        <v>4881.9319642857145</v>
      </c>
      <c r="L24" s="5">
        <v>6</v>
      </c>
      <c r="M24" s="5">
        <v>3888.073694444445</v>
      </c>
      <c r="N24" s="5">
        <v>41</v>
      </c>
      <c r="O24" s="5">
        <v>4895.872802600001</v>
      </c>
      <c r="P24" s="5">
        <v>40</v>
      </c>
      <c r="Q24" s="5">
        <v>4204.559876625</v>
      </c>
      <c r="R24" s="5">
        <v>24</v>
      </c>
    </row>
    <row r="25" spans="1:18" ht="12">
      <c r="A25" s="135">
        <v>23</v>
      </c>
      <c r="B25" t="s">
        <v>142</v>
      </c>
      <c r="C25" s="5">
        <v>3916.437626601264</v>
      </c>
      <c r="D25" s="4">
        <v>10</v>
      </c>
      <c r="E25" s="5">
        <v>3333.796388888889</v>
      </c>
      <c r="F25" s="5">
        <v>19</v>
      </c>
      <c r="G25" s="5">
        <v>1988.6572222222223</v>
      </c>
      <c r="H25" s="5">
        <v>34</v>
      </c>
      <c r="I25" s="5">
        <v>3967.0988636363636</v>
      </c>
      <c r="J25" s="5">
        <v>26</v>
      </c>
      <c r="K25" s="5">
        <v>5222.03625</v>
      </c>
      <c r="L25" s="5">
        <v>2</v>
      </c>
      <c r="M25" s="5">
        <v>4240.291833333334</v>
      </c>
      <c r="N25" s="5">
        <v>18</v>
      </c>
      <c r="O25" s="5">
        <v>4977.714695199999</v>
      </c>
      <c r="P25" s="5">
        <v>36</v>
      </c>
      <c r="Q25" s="5">
        <v>3952.4798094999996</v>
      </c>
      <c r="R25" s="5">
        <v>33</v>
      </c>
    </row>
    <row r="26" spans="1:18" ht="12">
      <c r="A26" s="135">
        <v>24</v>
      </c>
      <c r="B26" t="s">
        <v>167</v>
      </c>
      <c r="C26" s="5">
        <v>3961.1333897570494</v>
      </c>
      <c r="D26" s="4">
        <v>6</v>
      </c>
      <c r="E26" s="5">
        <v>3167.753611111111</v>
      </c>
      <c r="F26" s="5">
        <v>26</v>
      </c>
      <c r="G26" s="5">
        <v>2327.5225</v>
      </c>
      <c r="H26" s="5">
        <v>20</v>
      </c>
      <c r="I26" s="5">
        <v>4193.2825</v>
      </c>
      <c r="J26" s="5">
        <v>8</v>
      </c>
      <c r="K26" s="5">
        <v>5226.754464285713</v>
      </c>
      <c r="L26" s="5">
        <v>1</v>
      </c>
      <c r="M26" s="5">
        <v>4027.5427222222224</v>
      </c>
      <c r="N26" s="5">
        <v>30</v>
      </c>
      <c r="O26" s="5">
        <v>5314.8488848</v>
      </c>
      <c r="P26" s="5">
        <v>23</v>
      </c>
      <c r="Q26" s="5">
        <v>4004.3322717500005</v>
      </c>
      <c r="R26" s="5">
        <v>31</v>
      </c>
    </row>
    <row r="27" spans="1:18" ht="12">
      <c r="A27" s="135">
        <v>25</v>
      </c>
      <c r="B27" t="s">
        <v>168</v>
      </c>
      <c r="C27" s="5">
        <v>4066.559815153315</v>
      </c>
      <c r="D27" s="4">
        <v>2</v>
      </c>
      <c r="E27" s="5">
        <v>3424.3097222222223</v>
      </c>
      <c r="F27" s="5">
        <v>9</v>
      </c>
      <c r="G27" s="5">
        <v>3262.222777777778</v>
      </c>
      <c r="H27" s="5">
        <v>1</v>
      </c>
      <c r="I27" s="5">
        <v>3972.7775000000006</v>
      </c>
      <c r="J27" s="5">
        <v>25</v>
      </c>
      <c r="K27" s="5">
        <v>4711.977678571428</v>
      </c>
      <c r="L27" s="5">
        <v>7</v>
      </c>
      <c r="M27" s="5">
        <v>4250.767888888889</v>
      </c>
      <c r="N27" s="5">
        <v>17</v>
      </c>
      <c r="O27" s="5">
        <v>5443.3265227</v>
      </c>
      <c r="P27" s="5">
        <v>16</v>
      </c>
      <c r="Q27" s="5">
        <v>4835.8897016875</v>
      </c>
      <c r="R27" s="5">
        <v>1</v>
      </c>
    </row>
    <row r="28" spans="1:18" ht="12">
      <c r="A28" s="135">
        <v>26</v>
      </c>
      <c r="B28" t="s">
        <v>177</v>
      </c>
      <c r="C28" s="5">
        <v>3772.3243279834005</v>
      </c>
      <c r="D28" s="4">
        <v>19</v>
      </c>
      <c r="E28" s="5">
        <v>3013.119027777778</v>
      </c>
      <c r="F28" s="5">
        <v>36</v>
      </c>
      <c r="G28" s="5">
        <v>2094.0155555555552</v>
      </c>
      <c r="H28" s="5">
        <v>31</v>
      </c>
      <c r="I28" s="5">
        <v>3848.642272727273</v>
      </c>
      <c r="J28" s="5">
        <v>35</v>
      </c>
      <c r="K28" s="5">
        <v>4261.984821428572</v>
      </c>
      <c r="L28" s="5">
        <v>20</v>
      </c>
      <c r="M28" s="5">
        <v>4357.291888888889</v>
      </c>
      <c r="N28" s="5">
        <v>8</v>
      </c>
      <c r="O28" s="5">
        <v>5480.1098887</v>
      </c>
      <c r="P28" s="5">
        <v>13</v>
      </c>
      <c r="Q28" s="5">
        <v>4139.6732116875</v>
      </c>
      <c r="R28" s="5">
        <v>27</v>
      </c>
    </row>
    <row r="29" spans="1:18" ht="12">
      <c r="A29" s="135">
        <v>27</v>
      </c>
      <c r="B29" t="s">
        <v>359</v>
      </c>
      <c r="C29" s="5">
        <v>3757.7970926705034</v>
      </c>
      <c r="D29" s="4">
        <v>20</v>
      </c>
      <c r="E29" s="5">
        <v>3169.379166666667</v>
      </c>
      <c r="F29" s="5">
        <v>25</v>
      </c>
      <c r="G29" s="5">
        <v>1449.91</v>
      </c>
      <c r="H29" s="5">
        <v>48</v>
      </c>
      <c r="I29" s="5">
        <v>4369.250909090909</v>
      </c>
      <c r="J29" s="5">
        <v>5</v>
      </c>
      <c r="K29" s="5">
        <v>4466.583214285715</v>
      </c>
      <c r="L29" s="5">
        <v>14</v>
      </c>
      <c r="M29" s="5">
        <v>4477.086555555556</v>
      </c>
      <c r="N29" s="5">
        <v>4</v>
      </c>
      <c r="O29" s="5">
        <v>4963.587910200001</v>
      </c>
      <c r="P29" s="5">
        <v>37</v>
      </c>
      <c r="Q29" s="5">
        <v>3523.473693875</v>
      </c>
      <c r="R29" s="5">
        <v>44</v>
      </c>
    </row>
    <row r="30" spans="1:18" ht="12">
      <c r="A30" s="135">
        <v>28</v>
      </c>
      <c r="B30" t="s">
        <v>361</v>
      </c>
      <c r="C30" s="5">
        <v>3710.3999959033426</v>
      </c>
      <c r="D30" s="4">
        <v>28</v>
      </c>
      <c r="E30" s="5">
        <v>3057.615833333333</v>
      </c>
      <c r="F30" s="5">
        <v>32</v>
      </c>
      <c r="G30" s="5">
        <v>1835.4019444444446</v>
      </c>
      <c r="H30" s="5">
        <v>38</v>
      </c>
      <c r="I30" s="5">
        <v>4174.9856818181825</v>
      </c>
      <c r="J30" s="5">
        <v>10</v>
      </c>
      <c r="K30" s="5">
        <v>4417.066250000001</v>
      </c>
      <c r="L30" s="5">
        <v>15</v>
      </c>
      <c r="M30" s="5">
        <v>4265.645083333334</v>
      </c>
      <c r="N30" s="5">
        <v>16</v>
      </c>
      <c r="O30" s="5">
        <v>5085.4122773</v>
      </c>
      <c r="P30" s="5">
        <v>32</v>
      </c>
      <c r="Q30" s="5">
        <v>3606.8478295625</v>
      </c>
      <c r="R30" s="5">
        <v>43</v>
      </c>
    </row>
    <row r="31" spans="1:18" ht="12">
      <c r="A31" s="135">
        <v>29</v>
      </c>
      <c r="B31" t="s">
        <v>362</v>
      </c>
      <c r="C31" s="5">
        <v>3470.0163436222756</v>
      </c>
      <c r="D31" s="4">
        <v>44</v>
      </c>
      <c r="E31" s="5">
        <v>2605.4748611111113</v>
      </c>
      <c r="F31" s="5">
        <v>46</v>
      </c>
      <c r="G31" s="5">
        <v>1609.2177777777777</v>
      </c>
      <c r="H31" s="5">
        <v>44</v>
      </c>
      <c r="I31" s="5">
        <v>3947.9345454545455</v>
      </c>
      <c r="J31" s="5">
        <v>28</v>
      </c>
      <c r="K31" s="5">
        <v>3963.906964285714</v>
      </c>
      <c r="L31" s="5">
        <v>33</v>
      </c>
      <c r="M31" s="5">
        <v>4349.513305555555</v>
      </c>
      <c r="N31" s="5">
        <v>10</v>
      </c>
      <c r="O31" s="5">
        <v>4891.9034927</v>
      </c>
      <c r="P31" s="5">
        <v>41</v>
      </c>
      <c r="Q31" s="5">
        <v>3486.1487454375</v>
      </c>
      <c r="R31" s="5">
        <v>46</v>
      </c>
    </row>
    <row r="32" spans="1:18" ht="12">
      <c r="A32" s="135">
        <v>30</v>
      </c>
      <c r="B32" t="s">
        <v>169</v>
      </c>
      <c r="C32" s="5">
        <v>3902.1976845479544</v>
      </c>
      <c r="D32" s="4">
        <v>11</v>
      </c>
      <c r="E32" s="5">
        <v>3559.8059722222224</v>
      </c>
      <c r="F32" s="5">
        <v>5</v>
      </c>
      <c r="G32" s="5">
        <v>2126.2208333333338</v>
      </c>
      <c r="H32" s="5">
        <v>29</v>
      </c>
      <c r="I32" s="5">
        <v>4190.210454545455</v>
      </c>
      <c r="J32" s="5">
        <v>9</v>
      </c>
      <c r="K32" s="5">
        <v>4629.892499999999</v>
      </c>
      <c r="L32" s="5">
        <v>9</v>
      </c>
      <c r="M32" s="5">
        <v>4333.851088235294</v>
      </c>
      <c r="N32" s="5">
        <v>11</v>
      </c>
      <c r="O32" s="5">
        <v>5191.104244199999</v>
      </c>
      <c r="P32" s="5">
        <v>29</v>
      </c>
      <c r="Q32" s="5">
        <v>4261.667027625</v>
      </c>
      <c r="R32" s="5">
        <v>19</v>
      </c>
    </row>
    <row r="33" spans="1:18" ht="12">
      <c r="A33" s="135">
        <v>31</v>
      </c>
      <c r="B33" t="s">
        <v>364</v>
      </c>
      <c r="C33" s="5">
        <v>3719.324953119747</v>
      </c>
      <c r="D33" s="4">
        <v>27</v>
      </c>
      <c r="E33" s="5">
        <v>3337.196111111111</v>
      </c>
      <c r="F33" s="5">
        <v>18</v>
      </c>
      <c r="G33" s="5">
        <v>1878.2925</v>
      </c>
      <c r="H33" s="5">
        <v>36</v>
      </c>
      <c r="I33" s="5">
        <v>4035.3886363636366</v>
      </c>
      <c r="J33" s="5">
        <v>20</v>
      </c>
      <c r="K33" s="5">
        <v>4510.059464285713</v>
      </c>
      <c r="L33" s="5">
        <v>13</v>
      </c>
      <c r="M33" s="5">
        <v>3941.888638888889</v>
      </c>
      <c r="N33" s="5">
        <v>36</v>
      </c>
      <c r="O33" s="5">
        <v>5195.7721654</v>
      </c>
      <c r="P33" s="5">
        <v>28</v>
      </c>
      <c r="Q33" s="5">
        <v>3900.651665875</v>
      </c>
      <c r="R33" s="5">
        <v>36</v>
      </c>
    </row>
    <row r="34" spans="1:18" ht="12">
      <c r="A34" s="135">
        <v>32</v>
      </c>
      <c r="B34" t="s">
        <v>172</v>
      </c>
      <c r="C34" s="5">
        <v>3706.9199484545793</v>
      </c>
      <c r="D34" s="4">
        <v>29</v>
      </c>
      <c r="E34" s="5">
        <v>3475.7633333333333</v>
      </c>
      <c r="F34" s="5">
        <v>7</v>
      </c>
      <c r="G34" s="5">
        <v>1780.406388888889</v>
      </c>
      <c r="H34" s="5">
        <v>39</v>
      </c>
      <c r="I34" s="5">
        <v>3833.496136363636</v>
      </c>
      <c r="J34" s="5">
        <v>37</v>
      </c>
      <c r="K34" s="5">
        <v>4316.323035714285</v>
      </c>
      <c r="L34" s="5">
        <v>19</v>
      </c>
      <c r="M34" s="5">
        <v>4106.344777777777</v>
      </c>
      <c r="N34" s="5">
        <v>25</v>
      </c>
      <c r="O34" s="5">
        <v>4924.1189386</v>
      </c>
      <c r="P34" s="5">
        <v>39</v>
      </c>
      <c r="Q34" s="5">
        <v>3675.258555375</v>
      </c>
      <c r="R34" s="5">
        <v>41</v>
      </c>
    </row>
    <row r="35" spans="1:18" ht="12">
      <c r="A35" s="135">
        <v>33</v>
      </c>
      <c r="B35" t="s">
        <v>366</v>
      </c>
      <c r="C35" s="5">
        <v>3868.436960958062</v>
      </c>
      <c r="D35" s="4">
        <v>14</v>
      </c>
      <c r="E35" s="5">
        <v>3454.529722222222</v>
      </c>
      <c r="F35" s="5">
        <v>8</v>
      </c>
      <c r="G35" s="5">
        <v>2311.5319444444444</v>
      </c>
      <c r="H35" s="5">
        <v>21</v>
      </c>
      <c r="I35" s="5">
        <v>4122.397045454545</v>
      </c>
      <c r="J35" s="5">
        <v>14</v>
      </c>
      <c r="K35" s="5">
        <v>4138.933035714285</v>
      </c>
      <c r="L35" s="5">
        <v>25</v>
      </c>
      <c r="M35" s="5">
        <v>4140.739416666667</v>
      </c>
      <c r="N35" s="5">
        <v>24</v>
      </c>
      <c r="O35" s="5">
        <v>5939.7912569</v>
      </c>
      <c r="P35" s="5">
        <v>3</v>
      </c>
      <c r="Q35" s="5">
        <v>4600.5489105625</v>
      </c>
      <c r="R35" s="5">
        <v>8</v>
      </c>
    </row>
    <row r="36" spans="1:18" ht="12">
      <c r="A36" s="135">
        <v>34</v>
      </c>
      <c r="B36" t="s">
        <v>368</v>
      </c>
      <c r="C36" s="5">
        <v>3514.6434810867413</v>
      </c>
      <c r="D36" s="4">
        <v>41</v>
      </c>
      <c r="E36" s="5">
        <v>2945.5569444444445</v>
      </c>
      <c r="F36" s="5">
        <v>38</v>
      </c>
      <c r="G36" s="5">
        <v>2073.5416666666665</v>
      </c>
      <c r="H36" s="5">
        <v>33</v>
      </c>
      <c r="I36" s="5">
        <v>3432.9986363636363</v>
      </c>
      <c r="J36" s="5">
        <v>46</v>
      </c>
      <c r="K36" s="5">
        <v>4095.156428571429</v>
      </c>
      <c r="L36" s="5">
        <v>27</v>
      </c>
      <c r="M36" s="5">
        <v>3885.6228055555566</v>
      </c>
      <c r="N36" s="5">
        <v>42</v>
      </c>
      <c r="O36" s="5">
        <v>5222.2808616</v>
      </c>
      <c r="P36" s="5">
        <v>26</v>
      </c>
      <c r="Q36" s="5">
        <v>4003.5758510000005</v>
      </c>
      <c r="R36" s="5">
        <v>32</v>
      </c>
    </row>
    <row r="37" spans="1:18" ht="12">
      <c r="A37" s="135">
        <v>35</v>
      </c>
      <c r="B37" t="s">
        <v>370</v>
      </c>
      <c r="C37" s="5">
        <v>3413.4949869795773</v>
      </c>
      <c r="D37" s="4">
        <v>45</v>
      </c>
      <c r="E37" s="5">
        <v>2658.363611111111</v>
      </c>
      <c r="F37" s="5">
        <v>44</v>
      </c>
      <c r="G37" s="5">
        <v>2111.1269444444442</v>
      </c>
      <c r="H37" s="5">
        <v>30</v>
      </c>
      <c r="I37" s="5">
        <v>3522.8797727272727</v>
      </c>
      <c r="J37" s="5">
        <v>45</v>
      </c>
      <c r="K37" s="5">
        <v>3219.9553571428573</v>
      </c>
      <c r="L37" s="5">
        <v>46</v>
      </c>
      <c r="M37" s="5">
        <v>4069.857916666667</v>
      </c>
      <c r="N37" s="5">
        <v>27</v>
      </c>
      <c r="O37" s="5">
        <v>5487.888755</v>
      </c>
      <c r="P37" s="5">
        <v>12</v>
      </c>
      <c r="Q37" s="5">
        <v>4211.988909375</v>
      </c>
      <c r="R37" s="5">
        <v>23</v>
      </c>
    </row>
    <row r="38" spans="1:18" ht="12">
      <c r="A38" s="135">
        <v>36</v>
      </c>
      <c r="B38" t="s">
        <v>173</v>
      </c>
      <c r="C38" s="5">
        <v>3624.5913456819094</v>
      </c>
      <c r="D38" s="4">
        <v>34</v>
      </c>
      <c r="E38" s="5">
        <v>2860.616666666667</v>
      </c>
      <c r="F38" s="5">
        <v>40</v>
      </c>
      <c r="G38" s="5">
        <v>2195.8619444444444</v>
      </c>
      <c r="H38" s="5">
        <v>28</v>
      </c>
      <c r="I38" s="5">
        <v>3842.2452272727273</v>
      </c>
      <c r="J38" s="5">
        <v>36</v>
      </c>
      <c r="K38" s="5">
        <v>3839.158928571429</v>
      </c>
      <c r="L38" s="5">
        <v>35</v>
      </c>
      <c r="M38" s="5">
        <v>4296.445583333333</v>
      </c>
      <c r="N38" s="5">
        <v>15</v>
      </c>
      <c r="O38" s="5">
        <v>5349.2679746</v>
      </c>
      <c r="P38" s="5">
        <v>21</v>
      </c>
      <c r="Q38" s="5">
        <v>4048.995609125</v>
      </c>
      <c r="R38" s="5">
        <v>30</v>
      </c>
    </row>
    <row r="39" spans="1:18" ht="12">
      <c r="A39" s="135">
        <v>37</v>
      </c>
      <c r="B39" t="s">
        <v>372</v>
      </c>
      <c r="C39" s="5">
        <v>3557.698667685758</v>
      </c>
      <c r="D39" s="4">
        <v>39</v>
      </c>
      <c r="E39" s="5">
        <v>2821.9998611111114</v>
      </c>
      <c r="F39" s="5">
        <v>41</v>
      </c>
      <c r="G39" s="5">
        <v>1925.7411111111114</v>
      </c>
      <c r="H39" s="5">
        <v>35</v>
      </c>
      <c r="I39" s="5">
        <v>3669.7445454545455</v>
      </c>
      <c r="J39" s="5">
        <v>41</v>
      </c>
      <c r="K39" s="5">
        <v>3995.3201785714286</v>
      </c>
      <c r="L39" s="5">
        <v>32</v>
      </c>
      <c r="M39" s="5">
        <v>4026.75813888889</v>
      </c>
      <c r="N39" s="5">
        <v>32</v>
      </c>
      <c r="O39" s="5">
        <v>5232.2543782</v>
      </c>
      <c r="P39" s="5">
        <v>25</v>
      </c>
      <c r="Q39" s="5">
        <v>3951.0283613749993</v>
      </c>
      <c r="R39" s="5">
        <v>34</v>
      </c>
    </row>
    <row r="40" spans="1:18" ht="12">
      <c r="A40" s="135">
        <v>38</v>
      </c>
      <c r="B40" t="s">
        <v>175</v>
      </c>
      <c r="C40" s="5">
        <v>3410.121045585478</v>
      </c>
      <c r="D40" s="4">
        <v>46</v>
      </c>
      <c r="E40" s="5">
        <v>2523.82875</v>
      </c>
      <c r="F40" s="5">
        <v>48</v>
      </c>
      <c r="G40" s="5">
        <v>2210.5075</v>
      </c>
      <c r="H40" s="5">
        <v>27</v>
      </c>
      <c r="I40" s="5">
        <v>3553.888181818182</v>
      </c>
      <c r="J40" s="5">
        <v>44</v>
      </c>
      <c r="K40" s="5">
        <v>2963.893035714286</v>
      </c>
      <c r="L40" s="5">
        <v>48</v>
      </c>
      <c r="M40" s="5">
        <v>4231.093527777778</v>
      </c>
      <c r="N40" s="5">
        <v>19</v>
      </c>
      <c r="O40" s="5">
        <v>5472.465292999999</v>
      </c>
      <c r="P40" s="5">
        <v>14</v>
      </c>
      <c r="Q40" s="5">
        <v>4183.0581518750005</v>
      </c>
      <c r="R40" s="5">
        <v>25</v>
      </c>
    </row>
    <row r="41" spans="1:18" ht="12">
      <c r="A41" s="135">
        <v>39</v>
      </c>
      <c r="B41" t="s">
        <v>375</v>
      </c>
      <c r="C41" s="5">
        <v>3513.4734290535666</v>
      </c>
      <c r="D41" s="4">
        <v>42</v>
      </c>
      <c r="E41" s="5">
        <v>2527.8673611111108</v>
      </c>
      <c r="F41" s="5">
        <v>47</v>
      </c>
      <c r="G41" s="5">
        <v>2222.313611111111</v>
      </c>
      <c r="H41" s="5">
        <v>26</v>
      </c>
      <c r="I41" s="5">
        <v>3563.214772727273</v>
      </c>
      <c r="J41" s="5">
        <v>43</v>
      </c>
      <c r="K41" s="5">
        <v>3663.3521428571435</v>
      </c>
      <c r="L41" s="5">
        <v>41</v>
      </c>
      <c r="M41" s="5">
        <v>3932.41386111111</v>
      </c>
      <c r="N41" s="5">
        <v>38</v>
      </c>
      <c r="O41" s="5">
        <v>5811.206269599999</v>
      </c>
      <c r="P41" s="5">
        <v>5</v>
      </c>
      <c r="Q41" s="5">
        <v>4514.36594975</v>
      </c>
      <c r="R41" s="5">
        <v>10</v>
      </c>
    </row>
    <row r="42" spans="1:18" ht="12">
      <c r="A42" s="135">
        <v>40</v>
      </c>
      <c r="B42" t="s">
        <v>377</v>
      </c>
      <c r="C42" s="5">
        <v>3724.5751228397744</v>
      </c>
      <c r="D42" s="4">
        <v>26</v>
      </c>
      <c r="E42" s="5">
        <v>2710.8166666666666</v>
      </c>
      <c r="F42" s="5">
        <v>43</v>
      </c>
      <c r="G42" s="5">
        <v>2440.8761111111107</v>
      </c>
      <c r="H42" s="5">
        <v>17</v>
      </c>
      <c r="I42" s="5">
        <v>4021.247499999999</v>
      </c>
      <c r="J42" s="5">
        <v>22</v>
      </c>
      <c r="K42" s="5">
        <v>4364.514464285715</v>
      </c>
      <c r="L42" s="5">
        <v>18</v>
      </c>
      <c r="M42" s="5">
        <v>4299.262611111111</v>
      </c>
      <c r="N42" s="5">
        <v>14</v>
      </c>
      <c r="O42" s="5">
        <v>5439.1153335</v>
      </c>
      <c r="P42" s="5">
        <v>17</v>
      </c>
      <c r="Q42" s="5">
        <v>4297.1856771875</v>
      </c>
      <c r="R42" s="5">
        <v>15</v>
      </c>
    </row>
    <row r="43" spans="1:18" ht="12">
      <c r="A43" s="135">
        <v>41</v>
      </c>
      <c r="B43" t="s">
        <v>171</v>
      </c>
      <c r="C43" s="5">
        <v>4115.476975819973</v>
      </c>
      <c r="D43" s="4">
        <v>1</v>
      </c>
      <c r="E43" s="5">
        <v>3607.3680555555557</v>
      </c>
      <c r="F43" s="5">
        <v>2</v>
      </c>
      <c r="G43" s="5">
        <v>2367.573611111111</v>
      </c>
      <c r="H43" s="5">
        <v>19</v>
      </c>
      <c r="I43" s="5">
        <v>4528.755454545454</v>
      </c>
      <c r="J43" s="5">
        <v>2</v>
      </c>
      <c r="K43" s="5">
        <v>5026.594285714286</v>
      </c>
      <c r="L43" s="5">
        <v>4</v>
      </c>
      <c r="M43" s="5">
        <v>4327.507611111112</v>
      </c>
      <c r="N43" s="5">
        <v>12</v>
      </c>
      <c r="O43" s="5">
        <v>5367.3240804</v>
      </c>
      <c r="P43" s="5">
        <v>20</v>
      </c>
      <c r="Q43" s="5">
        <v>4316.8231752500005</v>
      </c>
      <c r="R43" s="5">
        <v>14</v>
      </c>
    </row>
    <row r="44" spans="1:18" ht="12">
      <c r="A44" s="135">
        <v>42</v>
      </c>
      <c r="B44" t="s">
        <v>379</v>
      </c>
      <c r="C44" s="5">
        <v>3596.7650605575836</v>
      </c>
      <c r="D44" s="4">
        <v>36</v>
      </c>
      <c r="E44" s="5">
        <v>3300.8419444444444</v>
      </c>
      <c r="F44" s="5">
        <v>20</v>
      </c>
      <c r="G44" s="5">
        <v>2415.769444444444</v>
      </c>
      <c r="H44" s="5">
        <v>18</v>
      </c>
      <c r="I44" s="5">
        <v>4381.534545454545</v>
      </c>
      <c r="J44" s="5">
        <v>4</v>
      </c>
      <c r="K44" s="5">
        <v>4214.692321428572</v>
      </c>
      <c r="L44" s="5">
        <v>22</v>
      </c>
      <c r="M44" s="5">
        <v>3604.323527777778</v>
      </c>
      <c r="N44" s="5">
        <v>48</v>
      </c>
      <c r="O44" s="5">
        <v>4169.7124891</v>
      </c>
      <c r="P44" s="5">
        <v>48</v>
      </c>
      <c r="Q44" s="5">
        <v>3689.5504619374997</v>
      </c>
      <c r="R44" s="5">
        <v>39</v>
      </c>
    </row>
    <row r="45" spans="1:18" ht="12">
      <c r="A45" s="135">
        <v>43</v>
      </c>
      <c r="B45" t="s">
        <v>179</v>
      </c>
      <c r="C45" s="5">
        <v>3680.4249080457867</v>
      </c>
      <c r="D45" s="4">
        <v>31</v>
      </c>
      <c r="E45" s="5">
        <v>3101.765138888889</v>
      </c>
      <c r="F45" s="5">
        <v>28</v>
      </c>
      <c r="G45" s="5">
        <v>2528.525277777778</v>
      </c>
      <c r="H45" s="5">
        <v>14</v>
      </c>
      <c r="I45" s="5">
        <v>4099.69</v>
      </c>
      <c r="J45" s="5">
        <v>17</v>
      </c>
      <c r="K45" s="5">
        <v>3430.4182142857144</v>
      </c>
      <c r="L45" s="5">
        <v>45</v>
      </c>
      <c r="M45" s="5">
        <v>4357.8298888888885</v>
      </c>
      <c r="N45" s="5">
        <v>7</v>
      </c>
      <c r="O45" s="5">
        <v>5112.5882768</v>
      </c>
      <c r="P45" s="5">
        <v>30</v>
      </c>
      <c r="Q45" s="5">
        <v>4067.1404854999996</v>
      </c>
      <c r="R45" s="5">
        <v>29</v>
      </c>
    </row>
    <row r="46" spans="1:18" ht="12">
      <c r="A46" s="135">
        <v>44</v>
      </c>
      <c r="B46" t="s">
        <v>181</v>
      </c>
      <c r="C46" s="5">
        <v>3749.425154106826</v>
      </c>
      <c r="D46" s="4">
        <v>22</v>
      </c>
      <c r="E46" s="5">
        <v>3414.454166666667</v>
      </c>
      <c r="F46" s="5">
        <v>10</v>
      </c>
      <c r="G46" s="5">
        <v>2276.6366666666668</v>
      </c>
      <c r="H46" s="5">
        <v>23</v>
      </c>
      <c r="I46" s="5">
        <v>4004.7031818181817</v>
      </c>
      <c r="J46" s="5">
        <v>23</v>
      </c>
      <c r="K46" s="5">
        <v>3180.9603571428565</v>
      </c>
      <c r="L46" s="5">
        <v>47</v>
      </c>
      <c r="M46" s="5">
        <v>4349.999</v>
      </c>
      <c r="N46" s="5">
        <v>9</v>
      </c>
      <c r="O46" s="5">
        <v>6110.032104399999</v>
      </c>
      <c r="P46" s="5">
        <v>1</v>
      </c>
      <c r="Q46" s="5">
        <v>4831.77569025</v>
      </c>
      <c r="R46" s="5">
        <v>2</v>
      </c>
    </row>
    <row r="47" spans="1:18" ht="12">
      <c r="A47" s="135">
        <v>45</v>
      </c>
      <c r="B47" t="s">
        <v>183</v>
      </c>
      <c r="C47" s="5">
        <v>3781.17355655427</v>
      </c>
      <c r="D47" s="4">
        <v>18</v>
      </c>
      <c r="E47" s="5">
        <v>3251.0172222222222</v>
      </c>
      <c r="F47" s="5">
        <v>22</v>
      </c>
      <c r="G47" s="5">
        <v>2848.934166666667</v>
      </c>
      <c r="H47" s="5">
        <v>8</v>
      </c>
      <c r="I47" s="5">
        <v>3618.44</v>
      </c>
      <c r="J47" s="5">
        <v>42</v>
      </c>
      <c r="K47" s="5">
        <v>4051.4821428571427</v>
      </c>
      <c r="L47" s="5">
        <v>30</v>
      </c>
      <c r="M47" s="5">
        <v>4210.343166666668</v>
      </c>
      <c r="N47" s="5">
        <v>22</v>
      </c>
      <c r="O47" s="5">
        <v>5447.638657400001</v>
      </c>
      <c r="P47" s="5">
        <v>15</v>
      </c>
      <c r="Q47" s="5">
        <v>4694.746817124999</v>
      </c>
      <c r="R47" s="5">
        <v>4</v>
      </c>
    </row>
    <row r="48" spans="1:18" ht="12">
      <c r="A48" s="135">
        <v>46</v>
      </c>
      <c r="B48" t="s">
        <v>383</v>
      </c>
      <c r="C48" s="5">
        <v>3626.289685683455</v>
      </c>
      <c r="D48" s="4">
        <v>33</v>
      </c>
      <c r="E48" s="5">
        <v>3112.0025000000005</v>
      </c>
      <c r="F48" s="5">
        <v>27</v>
      </c>
      <c r="G48" s="5">
        <v>2892.1236111111116</v>
      </c>
      <c r="H48" s="5">
        <v>6</v>
      </c>
      <c r="I48" s="5">
        <v>3376.940454545454</v>
      </c>
      <c r="J48" s="5">
        <v>48</v>
      </c>
      <c r="K48" s="5">
        <v>4217.819107142856</v>
      </c>
      <c r="L48" s="5">
        <v>21</v>
      </c>
      <c r="M48" s="5">
        <v>3685.6810833333334</v>
      </c>
      <c r="N48" s="5">
        <v>46</v>
      </c>
      <c r="O48" s="5">
        <v>5505.3141915</v>
      </c>
      <c r="P48" s="5">
        <v>11</v>
      </c>
      <c r="Q48" s="5">
        <v>4688.9018384374995</v>
      </c>
      <c r="R48" s="5">
        <v>5</v>
      </c>
    </row>
    <row r="49" spans="1:25" s="55" customFormat="1" ht="12">
      <c r="A49" s="135">
        <v>47</v>
      </c>
      <c r="B49" t="s">
        <v>385</v>
      </c>
      <c r="C49" s="5">
        <v>3787.719629102471</v>
      </c>
      <c r="D49" s="4">
        <v>17</v>
      </c>
      <c r="E49" s="5">
        <v>3392.6265277777775</v>
      </c>
      <c r="F49" s="5">
        <v>14</v>
      </c>
      <c r="G49" s="5">
        <v>2490.5663888888894</v>
      </c>
      <c r="H49" s="5">
        <v>15</v>
      </c>
      <c r="I49" s="5">
        <v>3887.1425</v>
      </c>
      <c r="J49" s="5">
        <v>30</v>
      </c>
      <c r="K49" s="5">
        <v>4561.205000000001</v>
      </c>
      <c r="L49" s="5">
        <v>11</v>
      </c>
      <c r="M49" s="5">
        <v>4077.0985</v>
      </c>
      <c r="N49" s="5">
        <v>26</v>
      </c>
      <c r="O49" s="5">
        <v>4693.9434782</v>
      </c>
      <c r="P49" s="5">
        <v>44</v>
      </c>
      <c r="Q49" s="5">
        <v>3800.3579551250004</v>
      </c>
      <c r="R49" s="5">
        <v>37</v>
      </c>
      <c r="S49" s="58"/>
      <c r="T49" s="58"/>
      <c r="U49" s="58"/>
      <c r="V49" s="58"/>
      <c r="W49" s="58"/>
      <c r="X49" s="58"/>
      <c r="Y49" s="58"/>
    </row>
    <row r="50" spans="1:18" ht="12">
      <c r="A50" s="135">
        <v>48</v>
      </c>
      <c r="B50" t="s">
        <v>386</v>
      </c>
      <c r="C50" s="5">
        <v>3593.9182332123883</v>
      </c>
      <c r="D50" s="4">
        <v>37</v>
      </c>
      <c r="E50" s="5">
        <v>3005.800694444444</v>
      </c>
      <c r="F50" s="5">
        <v>37</v>
      </c>
      <c r="G50" s="5">
        <v>2270.434722222222</v>
      </c>
      <c r="H50" s="5">
        <v>24</v>
      </c>
      <c r="I50" s="5">
        <v>3672.626590909091</v>
      </c>
      <c r="J50" s="5">
        <v>40</v>
      </c>
      <c r="K50" s="5">
        <v>3804.2987500000004</v>
      </c>
      <c r="L50" s="5">
        <v>37</v>
      </c>
      <c r="M50" s="5">
        <v>4223.546583333333</v>
      </c>
      <c r="N50" s="5">
        <v>21</v>
      </c>
      <c r="O50" s="5">
        <v>4886.495776999999</v>
      </c>
      <c r="P50" s="5">
        <v>42</v>
      </c>
      <c r="Q50" s="5">
        <v>3785.3856418749992</v>
      </c>
      <c r="R50" s="5">
        <v>38</v>
      </c>
    </row>
    <row r="51" spans="1:18" ht="12">
      <c r="A51" s="135">
        <v>49</v>
      </c>
      <c r="B51" t="s">
        <v>388</v>
      </c>
      <c r="C51" s="5">
        <v>3749.8794543494378</v>
      </c>
      <c r="D51" s="4">
        <v>21</v>
      </c>
      <c r="E51" s="5">
        <v>3351.040972222222</v>
      </c>
      <c r="F51" s="5">
        <v>16</v>
      </c>
      <c r="G51" s="5">
        <v>2720.2625</v>
      </c>
      <c r="H51" s="5">
        <v>12</v>
      </c>
      <c r="I51" s="5">
        <v>3966.49</v>
      </c>
      <c r="J51" s="5">
        <v>27</v>
      </c>
      <c r="K51" s="5">
        <v>4383.193571428571</v>
      </c>
      <c r="L51" s="5">
        <v>17</v>
      </c>
      <c r="M51" s="5">
        <v>4009.6766388888886</v>
      </c>
      <c r="N51" s="5">
        <v>33</v>
      </c>
      <c r="O51" s="5">
        <v>4958.1486002</v>
      </c>
      <c r="P51" s="5">
        <v>38</v>
      </c>
      <c r="Q51" s="5">
        <v>4271.526937625</v>
      </c>
      <c r="R51" s="5">
        <v>17</v>
      </c>
    </row>
    <row r="52" spans="1:18" ht="12">
      <c r="A52" s="137">
        <v>50</v>
      </c>
      <c r="B52" s="59" t="s">
        <v>390</v>
      </c>
      <c r="C52" s="26">
        <v>3686.542521353398</v>
      </c>
      <c r="D52" s="123">
        <v>30</v>
      </c>
      <c r="E52" s="26">
        <v>3030.4402777777777</v>
      </c>
      <c r="F52" s="26">
        <v>33</v>
      </c>
      <c r="G52" s="26">
        <v>2742.604444444444</v>
      </c>
      <c r="H52" s="26">
        <v>11</v>
      </c>
      <c r="I52" s="26">
        <v>4134.592954545455</v>
      </c>
      <c r="J52" s="26">
        <v>13</v>
      </c>
      <c r="K52" s="26">
        <v>4023.8224999999998</v>
      </c>
      <c r="L52" s="26">
        <v>31</v>
      </c>
      <c r="M52" s="26">
        <v>4064.59</v>
      </c>
      <c r="N52" s="26">
        <v>28</v>
      </c>
      <c r="O52" s="26">
        <v>5043.0361305</v>
      </c>
      <c r="P52" s="26">
        <v>34</v>
      </c>
      <c r="Q52" s="26">
        <v>4100.3508628125</v>
      </c>
      <c r="R52" s="26">
        <v>28</v>
      </c>
    </row>
    <row r="53" spans="1:17" ht="12">
      <c r="A53" s="138"/>
      <c r="B53" s="77" t="s">
        <v>3</v>
      </c>
      <c r="C53" s="144">
        <v>3681.8922511750784</v>
      </c>
      <c r="D53" s="144"/>
      <c r="E53" s="144">
        <v>3103.61411388889</v>
      </c>
      <c r="G53" s="144">
        <v>2225.4399888888893</v>
      </c>
      <c r="I53" s="144">
        <v>3915.9964136363637</v>
      </c>
      <c r="K53" s="144">
        <v>4103.139382142857</v>
      </c>
      <c r="M53" s="144">
        <v>4093.0543756535944</v>
      </c>
      <c r="O53" s="144">
        <v>5192.74082588</v>
      </c>
      <c r="Q53" s="144">
        <v>4073.208478675001</v>
      </c>
    </row>
    <row r="54" spans="1:25" s="115" customFormat="1" ht="12">
      <c r="A54" s="141"/>
      <c r="B54" s="77" t="s">
        <v>46</v>
      </c>
      <c r="C54" s="14">
        <v>14.8</v>
      </c>
      <c r="D54" s="4"/>
      <c r="E54" s="78">
        <v>12</v>
      </c>
      <c r="F54" s="14"/>
      <c r="G54" s="78">
        <v>25.2</v>
      </c>
      <c r="H54" s="14"/>
      <c r="I54" s="14">
        <v>8.1</v>
      </c>
      <c r="J54" s="14"/>
      <c r="K54" s="78">
        <v>14.4</v>
      </c>
      <c r="L54" s="14"/>
      <c r="M54" s="78">
        <v>12.6</v>
      </c>
      <c r="N54" s="14"/>
      <c r="O54" s="78">
        <v>18.1</v>
      </c>
      <c r="P54" s="14"/>
      <c r="Q54" s="78">
        <v>20.5</v>
      </c>
      <c r="R54" s="14"/>
      <c r="S54" s="14"/>
      <c r="T54" s="14"/>
      <c r="U54" s="14"/>
      <c r="V54" s="14"/>
      <c r="W54" s="14"/>
      <c r="X54" s="14"/>
      <c r="Y54" s="14"/>
    </row>
    <row r="55" spans="1:17" ht="12">
      <c r="A55" s="138"/>
      <c r="B55" s="77" t="s">
        <v>7</v>
      </c>
      <c r="C55" s="80">
        <v>299.6610819658499</v>
      </c>
      <c r="D55" s="4"/>
      <c r="E55" s="80">
        <v>544.1253940448327</v>
      </c>
      <c r="G55" s="80">
        <v>1254.4637809748745</v>
      </c>
      <c r="I55" s="80">
        <v>584.0022415897204</v>
      </c>
      <c r="K55" s="80">
        <v>761.06642285677</v>
      </c>
      <c r="M55" s="80">
        <v>439.52595676099344</v>
      </c>
      <c r="O55" s="80">
        <v>1188.184497458202</v>
      </c>
      <c r="Q55" s="80">
        <v>983.7692818948964</v>
      </c>
    </row>
    <row r="56" spans="1:17" ht="12">
      <c r="A56" s="138"/>
      <c r="B56" s="77" t="s">
        <v>62</v>
      </c>
      <c r="C56" s="4">
        <v>89</v>
      </c>
      <c r="D56" s="4"/>
      <c r="E56" s="71">
        <v>18</v>
      </c>
      <c r="G56" s="1">
        <v>9</v>
      </c>
      <c r="I56" s="1">
        <v>11</v>
      </c>
      <c r="K56" s="1">
        <v>16</v>
      </c>
      <c r="M56" s="1">
        <v>18</v>
      </c>
      <c r="O56" s="1">
        <v>10</v>
      </c>
      <c r="Q56" s="1">
        <v>16</v>
      </c>
    </row>
  </sheetData>
  <mergeCells count="8">
    <mergeCell ref="Q1:R1"/>
    <mergeCell ref="C1:D1"/>
    <mergeCell ref="M1:N1"/>
    <mergeCell ref="O1:P1"/>
    <mergeCell ref="E1:F1"/>
    <mergeCell ref="G1:H1"/>
    <mergeCell ref="K1:L1"/>
    <mergeCell ref="I1:J1"/>
  </mergeCells>
  <printOptions horizontalCentered="1"/>
  <pageMargins left="0.45" right="0.46" top="1" bottom="1" header="0.5" footer="0.5"/>
  <pageSetup horizontalDpi="600" verticalDpi="600" orientation="portrait" scale="63" r:id="rId1"/>
  <headerFooter alignWithMargins="0">
    <oddHeader>&amp;CTable 6.  Mean grain yields (kg/ha) of entries in the 2008 SRPN for regional production zones (after Peterson, 1992, Crop Science 32: 907). Irrigated trials = Clovis and Farmington, NM, Bushland, TX, Goodwell, OK and Ft. Collins, CO.</oddHeader>
  </headerFooter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M52"/>
  <sheetViews>
    <sheetView workbookViewId="0" topLeftCell="A1">
      <selection activeCell="B7" sqref="B7"/>
    </sheetView>
  </sheetViews>
  <sheetFormatPr defaultColWidth="9.140625" defaultRowHeight="12.75"/>
  <cols>
    <col min="2" max="2" width="20.421875" style="0" customWidth="1"/>
    <col min="3" max="3" width="8.7109375" style="0" customWidth="1"/>
    <col min="4" max="4" width="9.8515625" style="14" customWidth="1"/>
    <col min="5" max="6" width="12.140625" style="14" customWidth="1"/>
    <col min="7" max="7" width="9.140625" style="14" customWidth="1"/>
    <col min="8" max="8" width="11.00390625" style="14" customWidth="1"/>
    <col min="9" max="9" width="7.00390625" style="14" customWidth="1"/>
    <col min="10" max="10" width="7.8515625" style="14" customWidth="1"/>
    <col min="11" max="12" width="9.140625" style="14" customWidth="1"/>
    <col min="13" max="14" width="8.28125" style="14" customWidth="1"/>
    <col min="15" max="15" width="9.00390625" style="14" customWidth="1"/>
    <col min="16" max="18" width="11.57421875" style="14" customWidth="1"/>
    <col min="19" max="20" width="10.140625" style="14" customWidth="1"/>
    <col min="21" max="21" width="7.57421875" style="14" customWidth="1"/>
    <col min="22" max="22" width="10.140625" style="14" customWidth="1"/>
    <col min="23" max="23" width="11.421875" style="14" customWidth="1"/>
    <col min="24" max="24" width="10.00390625" style="14" customWidth="1"/>
    <col min="25" max="41" width="9.140625" style="14" customWidth="1"/>
  </cols>
  <sheetData>
    <row r="1" spans="1:41" s="29" customFormat="1" ht="24.75">
      <c r="A1" s="34" t="s">
        <v>9</v>
      </c>
      <c r="B1" s="34" t="s">
        <v>0</v>
      </c>
      <c r="C1" s="34" t="s">
        <v>16</v>
      </c>
      <c r="D1" s="35" t="s">
        <v>56</v>
      </c>
      <c r="E1" s="36" t="s">
        <v>61</v>
      </c>
      <c r="F1" s="35" t="s">
        <v>38</v>
      </c>
      <c r="G1" s="35" t="s">
        <v>185</v>
      </c>
      <c r="H1" s="64" t="s">
        <v>11</v>
      </c>
      <c r="I1" s="35" t="s">
        <v>219</v>
      </c>
      <c r="J1" s="35" t="s">
        <v>188</v>
      </c>
      <c r="K1" s="35" t="s">
        <v>12</v>
      </c>
      <c r="L1" s="35" t="s">
        <v>394</v>
      </c>
      <c r="M1" s="35" t="s">
        <v>396</v>
      </c>
      <c r="N1" s="35" t="s">
        <v>5</v>
      </c>
      <c r="O1" s="36" t="s">
        <v>190</v>
      </c>
      <c r="P1" s="35" t="s">
        <v>147</v>
      </c>
      <c r="Q1" s="35" t="s">
        <v>191</v>
      </c>
      <c r="R1" s="35" t="s">
        <v>53</v>
      </c>
      <c r="S1" s="64" t="s">
        <v>15</v>
      </c>
      <c r="T1" s="64" t="s">
        <v>51</v>
      </c>
      <c r="U1" s="64" t="s">
        <v>14</v>
      </c>
      <c r="V1" s="64" t="s">
        <v>192</v>
      </c>
      <c r="W1" s="35" t="s">
        <v>52</v>
      </c>
      <c r="X1" s="35" t="s">
        <v>6</v>
      </c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2">
      <c r="A2" s="128">
        <v>1</v>
      </c>
      <c r="B2" s="167" t="s">
        <v>1</v>
      </c>
      <c r="C2" s="13">
        <v>75.48400588235296</v>
      </c>
      <c r="D2" s="13">
        <v>70.907</v>
      </c>
      <c r="E2" s="13">
        <v>78.475</v>
      </c>
      <c r="F2" s="13">
        <v>76.98075</v>
      </c>
      <c r="G2" s="13">
        <v>68.757</v>
      </c>
      <c r="H2" s="13">
        <v>76.755</v>
      </c>
      <c r="I2" s="13">
        <v>73.229</v>
      </c>
      <c r="J2" s="13">
        <v>74.992</v>
      </c>
      <c r="K2" s="13">
        <v>80.496</v>
      </c>
      <c r="L2" s="13">
        <v>75.465</v>
      </c>
      <c r="M2" s="13">
        <v>79.2791</v>
      </c>
      <c r="N2" s="13">
        <v>76.9485</v>
      </c>
      <c r="O2" s="13">
        <v>77.91600000000001</v>
      </c>
      <c r="P2" s="13">
        <v>83.26950000000001</v>
      </c>
      <c r="Q2" s="13">
        <v>79.98</v>
      </c>
      <c r="R2" s="13">
        <v>74.56200000000001</v>
      </c>
      <c r="S2" s="13">
        <v>74.2275</v>
      </c>
      <c r="T2" s="13">
        <v>71.308</v>
      </c>
      <c r="U2" s="13">
        <v>74.254</v>
      </c>
      <c r="V2" s="13">
        <v>75.594</v>
      </c>
      <c r="W2" s="13">
        <v>72.6915</v>
      </c>
      <c r="X2" s="13">
        <v>69.144</v>
      </c>
      <c r="AM2"/>
      <c r="AN2"/>
      <c r="AO2"/>
    </row>
    <row r="3" spans="1:41" ht="12">
      <c r="A3" s="128">
        <v>2</v>
      </c>
      <c r="B3" s="167" t="s">
        <v>2</v>
      </c>
      <c r="C3" s="13">
        <v>76.21485283018868</v>
      </c>
      <c r="D3" s="13">
        <v>71.122</v>
      </c>
      <c r="E3" s="13">
        <v>78.905</v>
      </c>
      <c r="F3" s="13">
        <v>78.07724999999999</v>
      </c>
      <c r="G3" s="13">
        <v>72.24</v>
      </c>
      <c r="H3" s="13">
        <v>80.367</v>
      </c>
      <c r="I3" s="13">
        <v>77.744</v>
      </c>
      <c r="J3" s="13">
        <v>76.19600000000001</v>
      </c>
      <c r="K3" s="13">
        <v>81.2055</v>
      </c>
      <c r="L3" s="13">
        <v>75.852</v>
      </c>
      <c r="M3" s="13">
        <v>79.4554</v>
      </c>
      <c r="N3" s="13">
        <v>77.228</v>
      </c>
      <c r="O3" s="13">
        <v>75.293</v>
      </c>
      <c r="P3" s="13">
        <v>80.195</v>
      </c>
      <c r="Q3" s="13">
        <v>79.335</v>
      </c>
      <c r="R3" s="13">
        <v>76.239</v>
      </c>
      <c r="S3" s="13">
        <v>74.903</v>
      </c>
      <c r="T3" s="13">
        <v>75.1275</v>
      </c>
      <c r="U3" s="13">
        <v>76.12450000000001</v>
      </c>
      <c r="V3" s="13">
        <v>74.218</v>
      </c>
      <c r="W3" s="13">
        <v>72.885</v>
      </c>
      <c r="X3" s="13">
        <v>70.47699999999999</v>
      </c>
      <c r="AM3"/>
      <c r="AN3"/>
      <c r="AO3"/>
    </row>
    <row r="4" spans="1:41" ht="12">
      <c r="A4" s="128">
        <v>3</v>
      </c>
      <c r="B4" s="167" t="s">
        <v>8</v>
      </c>
      <c r="C4" s="13">
        <v>74.22660000000002</v>
      </c>
      <c r="D4" s="13">
        <v>70.262</v>
      </c>
      <c r="E4" s="13">
        <v>78.475</v>
      </c>
      <c r="F4" s="13">
        <v>75.9165</v>
      </c>
      <c r="G4" s="13">
        <v>72.842</v>
      </c>
      <c r="H4" s="13">
        <v>78.94800000000001</v>
      </c>
      <c r="I4" s="13">
        <v>76.798</v>
      </c>
      <c r="J4" s="13">
        <v>74.82</v>
      </c>
      <c r="K4" s="13">
        <v>78.6255</v>
      </c>
      <c r="L4" s="13">
        <v>73.659</v>
      </c>
      <c r="M4" s="13">
        <v>77.72680000000001</v>
      </c>
      <c r="N4" s="13">
        <v>74.175</v>
      </c>
      <c r="O4" s="13">
        <v>75.422</v>
      </c>
      <c r="P4" s="13">
        <v>76.23899999999999</v>
      </c>
      <c r="Q4" s="13">
        <v>78.69</v>
      </c>
      <c r="R4" s="13">
        <v>76.3035</v>
      </c>
      <c r="S4" s="13">
        <v>73.137</v>
      </c>
      <c r="T4" s="13">
        <v>72.358</v>
      </c>
      <c r="U4" s="13">
        <v>75.8045</v>
      </c>
      <c r="V4" s="13">
        <v>72.24</v>
      </c>
      <c r="W4" s="13">
        <v>69.7245</v>
      </c>
      <c r="X4" s="13">
        <v>69.96100000000001</v>
      </c>
      <c r="AM4"/>
      <c r="AN4"/>
      <c r="AO4"/>
    </row>
    <row r="5" spans="1:41" ht="12">
      <c r="A5" s="128">
        <v>4</v>
      </c>
      <c r="B5" s="167" t="s">
        <v>41</v>
      </c>
      <c r="C5" s="13">
        <v>75.9290267857143</v>
      </c>
      <c r="D5" s="13">
        <v>70.52</v>
      </c>
      <c r="E5" s="13">
        <v>80.367</v>
      </c>
      <c r="F5" s="13">
        <v>78.7545</v>
      </c>
      <c r="G5" s="13">
        <v>75.637</v>
      </c>
      <c r="H5" s="13">
        <v>81.657</v>
      </c>
      <c r="I5" s="13">
        <v>78.948</v>
      </c>
      <c r="J5" s="13">
        <v>77.959</v>
      </c>
      <c r="K5" s="13">
        <v>80.324</v>
      </c>
      <c r="L5" s="13">
        <v>75.852</v>
      </c>
      <c r="M5" s="13">
        <v>76.8625</v>
      </c>
      <c r="N5" s="13">
        <v>78.26</v>
      </c>
      <c r="O5" s="13">
        <v>75.293</v>
      </c>
      <c r="P5" s="13">
        <v>81.055</v>
      </c>
      <c r="Q5" s="13">
        <v>80.625</v>
      </c>
      <c r="R5" s="13">
        <v>75.207</v>
      </c>
      <c r="S5" s="13">
        <v>72.956</v>
      </c>
      <c r="T5" s="13">
        <v>71.8875</v>
      </c>
      <c r="U5" s="13">
        <v>74.8395</v>
      </c>
      <c r="V5" s="13">
        <v>75.766</v>
      </c>
      <c r="W5" s="13">
        <v>71.72399999999999</v>
      </c>
      <c r="X5" s="13">
        <v>70.69200000000001</v>
      </c>
      <c r="AM5"/>
      <c r="AN5"/>
      <c r="AO5"/>
    </row>
    <row r="6" spans="1:41" ht="12">
      <c r="A6" s="128">
        <v>5</v>
      </c>
      <c r="B6" t="s">
        <v>325</v>
      </c>
      <c r="C6" s="13">
        <v>76.83459821428572</v>
      </c>
      <c r="D6" s="13">
        <v>72.24</v>
      </c>
      <c r="E6" s="13">
        <v>79.464</v>
      </c>
      <c r="F6" s="13">
        <v>79.49625</v>
      </c>
      <c r="G6" s="13">
        <v>73.659</v>
      </c>
      <c r="H6" s="13">
        <v>81.141</v>
      </c>
      <c r="I6" s="13">
        <v>79.16300000000001</v>
      </c>
      <c r="J6" s="13">
        <v>77.787</v>
      </c>
      <c r="K6" s="13">
        <v>80.367</v>
      </c>
      <c r="L6" s="13">
        <v>77.52900000000001</v>
      </c>
      <c r="M6" s="13">
        <v>80.38850000000001</v>
      </c>
      <c r="N6" s="13">
        <v>77.873</v>
      </c>
      <c r="O6" s="13">
        <v>77.443</v>
      </c>
      <c r="P6" s="13">
        <v>79.63600000000001</v>
      </c>
      <c r="Q6" s="13">
        <v>81.915</v>
      </c>
      <c r="R6" s="13">
        <v>76.4325</v>
      </c>
      <c r="S6" s="13">
        <v>74.17099999999999</v>
      </c>
      <c r="T6" s="13">
        <v>76.66550000000001</v>
      </c>
      <c r="U6" s="13">
        <v>72.595</v>
      </c>
      <c r="V6" s="13">
        <v>77.01300000000002</v>
      </c>
      <c r="W6" s="13">
        <v>71.9175</v>
      </c>
      <c r="X6" s="13">
        <v>73.573</v>
      </c>
      <c r="AM6"/>
      <c r="AN6"/>
      <c r="AO6"/>
    </row>
    <row r="7" spans="1:41" ht="12">
      <c r="A7" s="128">
        <v>6</v>
      </c>
      <c r="B7" t="s">
        <v>738</v>
      </c>
      <c r="C7" s="13">
        <v>73.7281107142857</v>
      </c>
      <c r="D7" s="13">
        <v>68.198</v>
      </c>
      <c r="E7" s="13">
        <v>77.615</v>
      </c>
      <c r="F7" s="13">
        <v>76.8195</v>
      </c>
      <c r="G7" s="13">
        <v>71.724</v>
      </c>
      <c r="H7" s="13">
        <v>78.174</v>
      </c>
      <c r="I7" s="13">
        <v>78.217</v>
      </c>
      <c r="J7" s="13">
        <v>74.261</v>
      </c>
      <c r="K7" s="13">
        <v>78.604</v>
      </c>
      <c r="L7" s="13">
        <v>73.659</v>
      </c>
      <c r="M7" s="13">
        <v>77.34840000000001</v>
      </c>
      <c r="N7" s="13">
        <v>72.584</v>
      </c>
      <c r="O7" s="13">
        <v>74.347</v>
      </c>
      <c r="P7" s="13">
        <v>78.69</v>
      </c>
      <c r="Q7" s="13">
        <v>79.335</v>
      </c>
      <c r="R7" s="13">
        <v>75.465</v>
      </c>
      <c r="S7" s="13">
        <v>71.513</v>
      </c>
      <c r="T7" s="13">
        <v>69.64099999999999</v>
      </c>
      <c r="U7" s="13">
        <v>74.2245</v>
      </c>
      <c r="V7" s="13">
        <v>73.616</v>
      </c>
      <c r="W7" s="13">
        <v>65.0805</v>
      </c>
      <c r="X7" s="13">
        <v>69.144</v>
      </c>
      <c r="AM7"/>
      <c r="AN7"/>
      <c r="AO7"/>
    </row>
    <row r="8" spans="1:41" ht="12">
      <c r="A8" s="128">
        <v>7</v>
      </c>
      <c r="B8" t="s">
        <v>165</v>
      </c>
      <c r="C8" s="13">
        <v>74.88402962962964</v>
      </c>
      <c r="D8" s="13">
        <v>67.209</v>
      </c>
      <c r="E8" s="13">
        <v>80.71100000000001</v>
      </c>
      <c r="F8" s="13">
        <v>77.17425</v>
      </c>
      <c r="G8" s="13">
        <v>78.34600000000002</v>
      </c>
      <c r="H8" s="13">
        <v>80.754</v>
      </c>
      <c r="I8" s="13">
        <v>78.303</v>
      </c>
      <c r="J8" s="13">
        <v>75.379</v>
      </c>
      <c r="K8" s="13">
        <v>77.658</v>
      </c>
      <c r="L8" s="13">
        <v>77.52900000000001</v>
      </c>
      <c r="M8" s="13">
        <v>80.9002</v>
      </c>
      <c r="N8" s="13">
        <v>75.035</v>
      </c>
      <c r="O8" s="13">
        <v>70.348</v>
      </c>
      <c r="P8" s="13">
        <v>78.1095</v>
      </c>
      <c r="Q8" s="13">
        <v>76.755</v>
      </c>
      <c r="R8" s="13">
        <v>71.65950000000001</v>
      </c>
      <c r="S8" s="13">
        <v>75.56400000000001</v>
      </c>
      <c r="T8" s="13">
        <v>72.21700000000001</v>
      </c>
      <c r="U8" s="13">
        <v>74.125</v>
      </c>
      <c r="V8" s="13">
        <v>71.2725</v>
      </c>
      <c r="W8" s="13">
        <v>70.7565</v>
      </c>
      <c r="X8" s="13">
        <v>70.43400000000001</v>
      </c>
      <c r="AM8"/>
      <c r="AN8"/>
      <c r="AO8"/>
    </row>
    <row r="9" spans="1:41" ht="12">
      <c r="A9" s="128">
        <v>8</v>
      </c>
      <c r="B9" t="s">
        <v>163</v>
      </c>
      <c r="C9" s="13">
        <v>76.1377090909091</v>
      </c>
      <c r="D9" s="13">
        <v>71.337</v>
      </c>
      <c r="E9" s="13">
        <v>79.12</v>
      </c>
      <c r="F9" s="13">
        <v>79.59300000000002</v>
      </c>
      <c r="G9" s="13">
        <v>78.00200000000001</v>
      </c>
      <c r="H9" s="13">
        <v>81.141</v>
      </c>
      <c r="I9" s="13">
        <v>79.722</v>
      </c>
      <c r="J9" s="13">
        <v>78.346</v>
      </c>
      <c r="K9" s="13">
        <v>82.56</v>
      </c>
      <c r="L9" s="13">
        <v>77.271</v>
      </c>
      <c r="M9" s="13">
        <v>80.02300000000001</v>
      </c>
      <c r="N9" s="13">
        <v>76.712</v>
      </c>
      <c r="O9" s="13">
        <v>74.906</v>
      </c>
      <c r="P9" s="13">
        <v>80.41</v>
      </c>
      <c r="Q9" s="13">
        <v>79.335</v>
      </c>
      <c r="R9" s="13">
        <v>72.04650000000001</v>
      </c>
      <c r="S9" s="13">
        <v>73.0815</v>
      </c>
      <c r="T9" s="13">
        <v>75.3395</v>
      </c>
      <c r="U9" s="13">
        <v>75.382</v>
      </c>
      <c r="V9" s="13">
        <v>68.284</v>
      </c>
      <c r="W9" s="13">
        <v>73.272</v>
      </c>
      <c r="X9" s="13">
        <v>72.197</v>
      </c>
      <c r="AM9"/>
      <c r="AN9"/>
      <c r="AO9"/>
    </row>
    <row r="10" spans="1:41" ht="12">
      <c r="A10" s="128">
        <v>9</v>
      </c>
      <c r="B10" t="s">
        <v>327</v>
      </c>
      <c r="C10" s="13">
        <v>74.38123928571429</v>
      </c>
      <c r="D10" s="13">
        <v>69.144</v>
      </c>
      <c r="E10" s="13">
        <v>78.13100000000001</v>
      </c>
      <c r="F10" s="13">
        <v>77.4</v>
      </c>
      <c r="G10" s="13">
        <v>75.766</v>
      </c>
      <c r="H10" s="13">
        <v>80.238</v>
      </c>
      <c r="I10" s="13">
        <v>76.325</v>
      </c>
      <c r="J10" s="13">
        <v>74.132</v>
      </c>
      <c r="K10" s="13">
        <v>80.06599999999999</v>
      </c>
      <c r="L10" s="13">
        <v>75.852</v>
      </c>
      <c r="M10" s="13">
        <v>79.5758</v>
      </c>
      <c r="N10" s="13">
        <v>73.358</v>
      </c>
      <c r="O10" s="13">
        <v>74.56200000000001</v>
      </c>
      <c r="P10" s="13">
        <v>78.303</v>
      </c>
      <c r="Q10" s="13">
        <v>78.69</v>
      </c>
      <c r="R10" s="13">
        <v>74.4975</v>
      </c>
      <c r="S10" s="13">
        <v>73.1245</v>
      </c>
      <c r="T10" s="13">
        <v>70.5795</v>
      </c>
      <c r="U10" s="13">
        <v>71.9795</v>
      </c>
      <c r="V10" s="13">
        <v>71.76700000000001</v>
      </c>
      <c r="W10" s="13">
        <v>68.499</v>
      </c>
      <c r="X10" s="13">
        <v>67.94</v>
      </c>
      <c r="AM10"/>
      <c r="AN10"/>
      <c r="AO10"/>
    </row>
    <row r="11" spans="1:41" ht="12">
      <c r="A11" s="128">
        <v>10</v>
      </c>
      <c r="B11" t="s">
        <v>329</v>
      </c>
      <c r="C11" s="13">
        <v>75.64929464285716</v>
      </c>
      <c r="D11" s="13">
        <v>71.079</v>
      </c>
      <c r="E11" s="13">
        <v>77.70100000000001</v>
      </c>
      <c r="F11" s="13">
        <v>77.94825</v>
      </c>
      <c r="G11" s="13">
        <v>76.28200000000001</v>
      </c>
      <c r="H11" s="13">
        <v>81.27</v>
      </c>
      <c r="I11" s="13">
        <v>79.67900000000002</v>
      </c>
      <c r="J11" s="13">
        <v>75.336</v>
      </c>
      <c r="K11" s="13">
        <v>78.21700000000001</v>
      </c>
      <c r="L11" s="13">
        <v>76.11</v>
      </c>
      <c r="M11" s="13">
        <v>82.3235</v>
      </c>
      <c r="N11" s="13">
        <v>74.218</v>
      </c>
      <c r="O11" s="13">
        <v>76.884</v>
      </c>
      <c r="P11" s="13">
        <v>79.421</v>
      </c>
      <c r="Q11" s="13">
        <v>79.98</v>
      </c>
      <c r="R11" s="13">
        <v>75.2715</v>
      </c>
      <c r="S11" s="13">
        <v>74.3655</v>
      </c>
      <c r="T11" s="13">
        <v>73.05199999999999</v>
      </c>
      <c r="U11" s="13">
        <v>77.01050000000001</v>
      </c>
      <c r="V11" s="13">
        <v>74.26100000000001</v>
      </c>
      <c r="W11" s="13">
        <v>69.5955</v>
      </c>
      <c r="X11" s="13">
        <v>70.391</v>
      </c>
      <c r="AM11"/>
      <c r="AN11"/>
      <c r="AO11"/>
    </row>
    <row r="12" spans="1:41" ht="12">
      <c r="A12" s="128">
        <v>11</v>
      </c>
      <c r="B12" t="s">
        <v>332</v>
      </c>
      <c r="C12" s="13">
        <v>74.27580961538462</v>
      </c>
      <c r="D12" s="13">
        <v>70.26199999999999</v>
      </c>
      <c r="E12" s="13">
        <v>78.08800000000001</v>
      </c>
      <c r="F12" s="13">
        <v>76.5615</v>
      </c>
      <c r="G12" s="13">
        <v>73.53</v>
      </c>
      <c r="H12" s="13">
        <v>81.012</v>
      </c>
      <c r="I12" s="13">
        <v>76.325</v>
      </c>
      <c r="J12" s="13">
        <v>74.39</v>
      </c>
      <c r="K12" s="13">
        <v>75.723</v>
      </c>
      <c r="L12" s="13">
        <v>75.078</v>
      </c>
      <c r="M12" s="13">
        <v>80.6637</v>
      </c>
      <c r="N12" s="13">
        <v>72.627</v>
      </c>
      <c r="O12" s="13">
        <v>73.573</v>
      </c>
      <c r="P12" s="13">
        <v>78.733</v>
      </c>
      <c r="Q12" s="13">
        <v>77.4</v>
      </c>
      <c r="R12" s="13">
        <v>74.36850000000001</v>
      </c>
      <c r="S12" s="13">
        <v>73.8905</v>
      </c>
      <c r="T12" s="13">
        <v>73.6665</v>
      </c>
      <c r="U12" s="13">
        <v>73.01599999999999</v>
      </c>
      <c r="V12" s="13">
        <v>70.907</v>
      </c>
      <c r="W12" s="13">
        <v>68.241</v>
      </c>
      <c r="X12" s="13">
        <v>69.101</v>
      </c>
      <c r="AM12"/>
      <c r="AN12"/>
      <c r="AO12"/>
    </row>
    <row r="13" spans="1:41" ht="12">
      <c r="A13" s="128">
        <v>12</v>
      </c>
      <c r="B13" t="s">
        <v>334</v>
      </c>
      <c r="C13" s="13">
        <v>73.78623272727273</v>
      </c>
      <c r="D13" s="13">
        <v>67.08</v>
      </c>
      <c r="E13" s="13">
        <v>77.74400000000001</v>
      </c>
      <c r="F13" s="13">
        <v>76.01325</v>
      </c>
      <c r="G13" s="13">
        <v>74.304</v>
      </c>
      <c r="H13" s="13">
        <v>79.077</v>
      </c>
      <c r="I13" s="13">
        <v>75.68</v>
      </c>
      <c r="J13" s="13">
        <v>73.444</v>
      </c>
      <c r="K13" s="13">
        <v>78.131</v>
      </c>
      <c r="L13" s="13">
        <v>74.433</v>
      </c>
      <c r="M13" s="13">
        <v>77.5806</v>
      </c>
      <c r="N13" s="13">
        <v>73.01400000000001</v>
      </c>
      <c r="O13" s="13">
        <v>74.605</v>
      </c>
      <c r="P13" s="13">
        <v>76.755</v>
      </c>
      <c r="Q13" s="13">
        <v>78.045</v>
      </c>
      <c r="R13" s="13">
        <v>77.2065</v>
      </c>
      <c r="S13" s="13">
        <v>73.71799999999999</v>
      </c>
      <c r="T13" s="13">
        <v>71.893</v>
      </c>
      <c r="U13" s="13">
        <v>73.88550000000001</v>
      </c>
      <c r="V13" s="13">
        <v>74.476</v>
      </c>
      <c r="W13" s="13">
        <v>66.6285</v>
      </c>
      <c r="X13" s="13">
        <v>68.8</v>
      </c>
      <c r="AM13"/>
      <c r="AN13"/>
      <c r="AO13"/>
    </row>
    <row r="14" spans="1:41" ht="12">
      <c r="A14" s="128">
        <v>13</v>
      </c>
      <c r="B14" t="s">
        <v>336</v>
      </c>
      <c r="C14" s="13">
        <v>73.6731690909091</v>
      </c>
      <c r="D14" s="13">
        <v>69.05799999999999</v>
      </c>
      <c r="E14" s="13">
        <v>78.475</v>
      </c>
      <c r="F14" s="13">
        <v>76.239</v>
      </c>
      <c r="G14" s="13">
        <v>72.928</v>
      </c>
      <c r="H14" s="13">
        <v>79.077</v>
      </c>
      <c r="I14" s="13">
        <v>76.84100000000001</v>
      </c>
      <c r="J14" s="13">
        <v>73.14300000000001</v>
      </c>
      <c r="K14" s="13">
        <v>78.217</v>
      </c>
      <c r="L14" s="13">
        <v>74.433</v>
      </c>
      <c r="M14" s="13">
        <v>79.1931</v>
      </c>
      <c r="N14" s="13">
        <v>73.1</v>
      </c>
      <c r="O14" s="13">
        <v>74.476</v>
      </c>
      <c r="P14" s="13">
        <v>78.389</v>
      </c>
      <c r="Q14" s="13">
        <v>78.045</v>
      </c>
      <c r="R14" s="13">
        <v>74.23949999999999</v>
      </c>
      <c r="S14" s="13">
        <v>74.662</v>
      </c>
      <c r="T14" s="13">
        <v>70.59100000000001</v>
      </c>
      <c r="U14" s="13">
        <v>73.963</v>
      </c>
      <c r="V14" s="13">
        <v>68.241</v>
      </c>
      <c r="W14" s="13">
        <v>62.1135</v>
      </c>
      <c r="X14" s="13">
        <v>69.66</v>
      </c>
      <c r="AM14"/>
      <c r="AN14"/>
      <c r="AO14"/>
    </row>
    <row r="15" spans="1:41" ht="12">
      <c r="A15" s="128">
        <v>14</v>
      </c>
      <c r="B15" t="s">
        <v>337</v>
      </c>
      <c r="C15" s="13">
        <v>76.08823269230771</v>
      </c>
      <c r="D15" s="13">
        <v>70.262</v>
      </c>
      <c r="E15" s="13">
        <v>79.206</v>
      </c>
      <c r="F15" s="13">
        <v>78.27075</v>
      </c>
      <c r="G15" s="13">
        <v>73.874</v>
      </c>
      <c r="H15" s="13">
        <v>81.27</v>
      </c>
      <c r="I15" s="13">
        <v>80.88300000000001</v>
      </c>
      <c r="J15" s="13">
        <v>76.884</v>
      </c>
      <c r="L15" s="13">
        <v>75.465</v>
      </c>
      <c r="M15" s="13">
        <v>82.72769999999998</v>
      </c>
      <c r="N15" s="13">
        <v>74.734</v>
      </c>
      <c r="O15" s="13">
        <v>79.378</v>
      </c>
      <c r="P15" s="13">
        <v>77.31400000000001</v>
      </c>
      <c r="Q15" s="13">
        <v>81.27</v>
      </c>
      <c r="R15" s="13">
        <v>74.304</v>
      </c>
      <c r="S15" s="13">
        <v>75.4285</v>
      </c>
      <c r="T15" s="13">
        <v>74.5145</v>
      </c>
      <c r="U15" s="13">
        <v>73.893</v>
      </c>
      <c r="V15" s="13">
        <v>75.465</v>
      </c>
      <c r="W15" s="13">
        <v>74.304</v>
      </c>
      <c r="X15" s="13">
        <v>70.82100000000001</v>
      </c>
      <c r="AM15"/>
      <c r="AN15"/>
      <c r="AO15"/>
    </row>
    <row r="16" spans="1:41" ht="12">
      <c r="A16" s="128">
        <v>15</v>
      </c>
      <c r="B16" t="s">
        <v>340</v>
      </c>
      <c r="C16" s="13">
        <v>76.42101636363637</v>
      </c>
      <c r="D16" s="13">
        <v>71.036</v>
      </c>
      <c r="E16" s="13">
        <v>80.152</v>
      </c>
      <c r="F16" s="13">
        <v>79.593</v>
      </c>
      <c r="G16" s="13">
        <v>72.584</v>
      </c>
      <c r="H16" s="13">
        <v>79.722</v>
      </c>
      <c r="I16" s="13">
        <v>79.077</v>
      </c>
      <c r="J16" s="13">
        <v>77.74399999999999</v>
      </c>
      <c r="K16" s="13">
        <v>81.356</v>
      </c>
      <c r="L16" s="13">
        <v>77.271</v>
      </c>
      <c r="M16" s="13">
        <v>82.22030000000001</v>
      </c>
      <c r="N16" s="13">
        <v>76.5615</v>
      </c>
      <c r="O16" s="13">
        <v>77.916</v>
      </c>
      <c r="P16" s="13">
        <v>79.98</v>
      </c>
      <c r="Q16" s="13">
        <v>80.625</v>
      </c>
      <c r="R16" s="13">
        <v>76.5615</v>
      </c>
      <c r="S16" s="13">
        <v>75.25800000000001</v>
      </c>
      <c r="T16" s="13">
        <v>75.71</v>
      </c>
      <c r="U16" s="13">
        <v>75.4595</v>
      </c>
      <c r="V16" s="13">
        <v>78.303</v>
      </c>
      <c r="W16" s="13">
        <v>64.8225</v>
      </c>
      <c r="X16" s="13">
        <v>69.23</v>
      </c>
      <c r="AM16"/>
      <c r="AN16"/>
      <c r="AO16"/>
    </row>
    <row r="17" spans="1:41" ht="12">
      <c r="A17" s="128">
        <v>16</v>
      </c>
      <c r="B17" t="s">
        <v>342</v>
      </c>
      <c r="C17" s="13">
        <v>75.9516785714286</v>
      </c>
      <c r="D17" s="13">
        <v>70.47699999999999</v>
      </c>
      <c r="E17" s="13">
        <v>79.163</v>
      </c>
      <c r="F17" s="13">
        <v>79.077</v>
      </c>
      <c r="G17" s="13">
        <v>72.498</v>
      </c>
      <c r="H17" s="13">
        <v>80.754</v>
      </c>
      <c r="I17" s="13">
        <v>79.894</v>
      </c>
      <c r="J17" s="13">
        <v>77.4</v>
      </c>
      <c r="K17" s="13">
        <v>81.657</v>
      </c>
      <c r="L17" s="13">
        <v>75.465</v>
      </c>
      <c r="M17" s="13">
        <v>82.345</v>
      </c>
      <c r="N17" s="13">
        <v>76.583</v>
      </c>
      <c r="O17" s="13">
        <v>77.916</v>
      </c>
      <c r="P17" s="13">
        <v>78.475</v>
      </c>
      <c r="Q17" s="13">
        <v>80.625</v>
      </c>
      <c r="R17" s="13">
        <v>75.7875</v>
      </c>
      <c r="S17" s="13">
        <v>73.72200000000001</v>
      </c>
      <c r="T17" s="13">
        <v>76.67</v>
      </c>
      <c r="U17" s="13">
        <v>73.8275</v>
      </c>
      <c r="V17" s="13">
        <v>74.519</v>
      </c>
      <c r="W17" s="13">
        <v>69.5955</v>
      </c>
      <c r="X17" s="13">
        <v>66.607</v>
      </c>
      <c r="AM17"/>
      <c r="AN17"/>
      <c r="AO17"/>
    </row>
    <row r="18" spans="1:41" ht="12">
      <c r="A18" s="128">
        <v>17</v>
      </c>
      <c r="B18" t="s">
        <v>343</v>
      </c>
      <c r="C18" s="13">
        <v>75.35004814814815</v>
      </c>
      <c r="D18" s="13">
        <v>68.456</v>
      </c>
      <c r="E18" s="13">
        <v>78.08800000000001</v>
      </c>
      <c r="F18" s="13">
        <v>77.69024999999999</v>
      </c>
      <c r="G18" s="13">
        <v>78.432</v>
      </c>
      <c r="H18" s="13">
        <v>82.431</v>
      </c>
      <c r="I18" s="13">
        <v>78.045</v>
      </c>
      <c r="J18" s="13">
        <v>76.669</v>
      </c>
      <c r="K18" s="13">
        <v>79.63600000000001</v>
      </c>
      <c r="L18" s="13">
        <v>73.659</v>
      </c>
      <c r="M18" s="13">
        <v>78.4062</v>
      </c>
      <c r="N18" s="13">
        <v>76.54</v>
      </c>
      <c r="O18" s="13">
        <v>77.31400000000001</v>
      </c>
      <c r="P18" s="13">
        <v>77.529</v>
      </c>
      <c r="Q18" s="13">
        <v>80.625</v>
      </c>
      <c r="R18" s="13">
        <v>76.1745</v>
      </c>
      <c r="S18" s="13">
        <v>75.40899999999999</v>
      </c>
      <c r="T18" s="13">
        <v>75.01</v>
      </c>
      <c r="U18" s="13">
        <v>74.975</v>
      </c>
      <c r="V18" s="13">
        <v>71.46600000000001</v>
      </c>
      <c r="W18" s="13">
        <v>67.7895</v>
      </c>
      <c r="X18" s="13">
        <v>67.639</v>
      </c>
      <c r="AM18"/>
      <c r="AN18"/>
      <c r="AO18"/>
    </row>
    <row r="19" spans="1:41" ht="12">
      <c r="A19" s="128">
        <v>18</v>
      </c>
      <c r="B19" s="176" t="s">
        <v>345</v>
      </c>
      <c r="C19" s="13">
        <v>74.51641071428571</v>
      </c>
      <c r="D19" s="13">
        <v>70.86399999999999</v>
      </c>
      <c r="E19" s="13">
        <v>79.765</v>
      </c>
      <c r="F19" s="13">
        <v>77.013</v>
      </c>
      <c r="G19" s="13">
        <v>73.48700000000001</v>
      </c>
      <c r="H19" s="13">
        <v>79.722</v>
      </c>
      <c r="I19" s="13">
        <v>77.01299999999999</v>
      </c>
      <c r="J19" s="13">
        <v>73.01400000000001</v>
      </c>
      <c r="K19" s="13">
        <v>79.808</v>
      </c>
      <c r="L19" s="13">
        <v>73.659</v>
      </c>
      <c r="M19" s="13">
        <v>78.733</v>
      </c>
      <c r="N19" s="13">
        <v>72.71300000000001</v>
      </c>
      <c r="O19" s="13">
        <v>76.11</v>
      </c>
      <c r="P19" s="13">
        <v>75.895</v>
      </c>
      <c r="Q19" s="13">
        <v>78.69</v>
      </c>
      <c r="R19" s="13">
        <v>76.755</v>
      </c>
      <c r="S19" s="13">
        <v>74.12</v>
      </c>
      <c r="T19" s="13">
        <v>72.77</v>
      </c>
      <c r="U19" s="13">
        <v>72.93950000000001</v>
      </c>
      <c r="V19" s="13">
        <v>73.1</v>
      </c>
      <c r="W19" s="13">
        <v>68.5635</v>
      </c>
      <c r="X19" s="13">
        <v>68.628</v>
      </c>
      <c r="AM19"/>
      <c r="AN19"/>
      <c r="AO19"/>
    </row>
    <row r="20" spans="1:41" ht="12.75">
      <c r="A20" s="128">
        <v>19</v>
      </c>
      <c r="B20" s="179" t="s">
        <v>349</v>
      </c>
      <c r="C20" s="13">
        <v>72.77790909090909</v>
      </c>
      <c r="D20" s="13">
        <v>67.08</v>
      </c>
      <c r="E20" s="13">
        <v>78.045</v>
      </c>
      <c r="F20" s="13">
        <v>75.852</v>
      </c>
      <c r="G20" s="13">
        <v>69.70300000000002</v>
      </c>
      <c r="H20" s="13">
        <v>78.432</v>
      </c>
      <c r="I20" s="13">
        <v>77.4</v>
      </c>
      <c r="J20" s="13">
        <v>71.93900000000001</v>
      </c>
      <c r="K20" s="13">
        <v>78.94800000000001</v>
      </c>
      <c r="L20" s="13">
        <v>73.27199999999999</v>
      </c>
      <c r="M20" s="13">
        <v>77.27100000000002</v>
      </c>
      <c r="N20" s="13">
        <v>70.735</v>
      </c>
      <c r="O20" s="13">
        <v>70.47699999999999</v>
      </c>
      <c r="P20" s="13">
        <v>75.465</v>
      </c>
      <c r="Q20" s="13">
        <v>77.4</v>
      </c>
      <c r="R20" s="13">
        <v>75.6585</v>
      </c>
      <c r="S20" s="13">
        <v>73.5075</v>
      </c>
      <c r="T20" s="13">
        <v>68.5</v>
      </c>
      <c r="U20" s="13">
        <v>74.412</v>
      </c>
      <c r="V20" s="13">
        <v>68.92899999999999</v>
      </c>
      <c r="W20" s="13">
        <v>70.305</v>
      </c>
      <c r="X20" s="13">
        <v>65.532</v>
      </c>
      <c r="AM20"/>
      <c r="AN20"/>
      <c r="AO20"/>
    </row>
    <row r="21" spans="1:41" ht="12.75">
      <c r="A21" s="128">
        <v>20</v>
      </c>
      <c r="B21" s="180" t="s">
        <v>351</v>
      </c>
      <c r="C21" s="13">
        <v>75.69445384615386</v>
      </c>
      <c r="D21" s="13">
        <v>70.95</v>
      </c>
      <c r="E21" s="13">
        <v>78.518</v>
      </c>
      <c r="F21" s="13">
        <v>78.39975</v>
      </c>
      <c r="G21" s="13">
        <v>75.981</v>
      </c>
      <c r="H21" s="13">
        <v>81.012</v>
      </c>
      <c r="I21" s="13">
        <v>78.00200000000001</v>
      </c>
      <c r="J21" s="13">
        <v>74.562</v>
      </c>
      <c r="K21" s="13">
        <v>81.528</v>
      </c>
      <c r="L21" s="13">
        <v>76.11</v>
      </c>
      <c r="M21" s="13">
        <v>83.0502</v>
      </c>
      <c r="N21" s="13">
        <v>73.143</v>
      </c>
      <c r="O21" s="13">
        <v>73.78800000000001</v>
      </c>
      <c r="P21" s="13">
        <v>79.2705</v>
      </c>
      <c r="Q21" s="13">
        <v>79.98</v>
      </c>
      <c r="R21" s="13">
        <v>76.755</v>
      </c>
      <c r="S21" s="13">
        <v>75.51849999999999</v>
      </c>
      <c r="T21" s="13">
        <v>75.04599999999999</v>
      </c>
      <c r="U21" s="13">
        <v>72.805</v>
      </c>
      <c r="V21" s="13">
        <v>74.906</v>
      </c>
      <c r="W21" s="13">
        <v>71.46600000000001</v>
      </c>
      <c r="X21" s="13">
        <v>69.96100000000001</v>
      </c>
      <c r="AM21"/>
      <c r="AN21"/>
      <c r="AO21"/>
    </row>
    <row r="22" spans="1:41" ht="12.75">
      <c r="A22" s="128">
        <v>21</v>
      </c>
      <c r="B22" s="178" t="s">
        <v>353</v>
      </c>
      <c r="C22" s="13">
        <v>74.27331249999997</v>
      </c>
      <c r="D22" s="13">
        <v>68.628</v>
      </c>
      <c r="E22" s="13">
        <v>78.604</v>
      </c>
      <c r="F22" s="13">
        <v>77.2065</v>
      </c>
      <c r="G22" s="13">
        <v>75.164</v>
      </c>
      <c r="H22" s="13">
        <v>79.335</v>
      </c>
      <c r="I22" s="13">
        <v>76.712</v>
      </c>
      <c r="J22" s="13">
        <v>73.917</v>
      </c>
      <c r="K22" s="13">
        <v>78.991</v>
      </c>
      <c r="L22" s="13">
        <v>72.627</v>
      </c>
      <c r="M22" s="13">
        <v>78.7975</v>
      </c>
      <c r="N22" s="13">
        <v>75.594</v>
      </c>
      <c r="O22" s="13">
        <v>76.153</v>
      </c>
      <c r="P22" s="13">
        <v>78.518</v>
      </c>
      <c r="Q22" s="13">
        <v>78.69</v>
      </c>
      <c r="R22" s="13">
        <v>77.142</v>
      </c>
      <c r="S22" s="13">
        <v>72.3925</v>
      </c>
      <c r="T22" s="13">
        <v>72.76400000000001</v>
      </c>
      <c r="U22" s="13">
        <v>74.4775</v>
      </c>
      <c r="V22" s="13">
        <v>71.552</v>
      </c>
      <c r="W22" s="13">
        <v>61.791</v>
      </c>
      <c r="X22" s="13">
        <v>68.284</v>
      </c>
      <c r="AM22"/>
      <c r="AN22"/>
      <c r="AO22"/>
    </row>
    <row r="23" spans="1:41" ht="12">
      <c r="A23" s="128">
        <v>22</v>
      </c>
      <c r="B23" t="s">
        <v>140</v>
      </c>
      <c r="C23" s="13">
        <v>75.22970769230768</v>
      </c>
      <c r="D23" s="13">
        <v>69.875</v>
      </c>
      <c r="E23" s="13">
        <v>79.206</v>
      </c>
      <c r="F23" s="13">
        <v>78.8835</v>
      </c>
      <c r="G23" s="13">
        <v>75.164</v>
      </c>
      <c r="H23" s="13">
        <v>80.367</v>
      </c>
      <c r="I23" s="13">
        <v>78.905</v>
      </c>
      <c r="J23" s="13">
        <v>76.626</v>
      </c>
      <c r="K23" s="13">
        <v>79.077</v>
      </c>
      <c r="L23" s="13">
        <v>74.691</v>
      </c>
      <c r="M23" s="13">
        <v>77.6236</v>
      </c>
      <c r="N23" s="13">
        <v>74.56200000000001</v>
      </c>
      <c r="O23" s="13">
        <v>75.938</v>
      </c>
      <c r="P23" s="13">
        <v>80.152</v>
      </c>
      <c r="Q23" s="13">
        <v>79.98</v>
      </c>
      <c r="R23" s="13">
        <v>73.272</v>
      </c>
      <c r="S23" s="13">
        <v>74.4195</v>
      </c>
      <c r="T23" s="13">
        <v>74.2855</v>
      </c>
      <c r="U23" s="13">
        <v>70.463</v>
      </c>
      <c r="V23" s="13">
        <v>70.2405</v>
      </c>
      <c r="W23" s="13">
        <v>72.498</v>
      </c>
      <c r="X23" s="13">
        <v>71.122</v>
      </c>
      <c r="AM23"/>
      <c r="AN23"/>
      <c r="AO23"/>
    </row>
    <row r="24" spans="1:41" ht="12">
      <c r="A24" s="128">
        <v>23</v>
      </c>
      <c r="B24" t="s">
        <v>142</v>
      </c>
      <c r="C24" s="13">
        <v>75.78331296296295</v>
      </c>
      <c r="D24" s="13">
        <v>71.337</v>
      </c>
      <c r="E24" s="13">
        <v>78.38900000000001</v>
      </c>
      <c r="F24" s="13">
        <v>78.4965</v>
      </c>
      <c r="G24" s="13">
        <v>73.91699999999999</v>
      </c>
      <c r="H24" s="13">
        <v>81.141</v>
      </c>
      <c r="I24" s="13">
        <v>78.647</v>
      </c>
      <c r="J24" s="13">
        <v>74.777</v>
      </c>
      <c r="K24" s="13">
        <v>78.561</v>
      </c>
      <c r="L24" s="13">
        <v>74.046</v>
      </c>
      <c r="M24" s="13">
        <v>80.6723</v>
      </c>
      <c r="N24" s="13">
        <v>75.42200000000001</v>
      </c>
      <c r="O24" s="13">
        <v>77.443</v>
      </c>
      <c r="P24" s="13">
        <v>78.561</v>
      </c>
      <c r="Q24" s="13">
        <v>79.98</v>
      </c>
      <c r="R24" s="13">
        <v>75.6585</v>
      </c>
      <c r="S24" s="13">
        <v>75.154</v>
      </c>
      <c r="T24" s="13">
        <v>72.7535</v>
      </c>
      <c r="U24" s="13">
        <v>72.6275</v>
      </c>
      <c r="V24" s="13">
        <v>74.1105</v>
      </c>
      <c r="W24" s="13">
        <v>73.917</v>
      </c>
      <c r="X24" s="13">
        <v>71.982</v>
      </c>
      <c r="AM24"/>
      <c r="AN24"/>
      <c r="AO24"/>
    </row>
    <row r="25" spans="1:41" ht="12">
      <c r="A25" s="128">
        <v>24</v>
      </c>
      <c r="B25" t="s">
        <v>167</v>
      </c>
      <c r="C25" s="13">
        <v>75.72315192307691</v>
      </c>
      <c r="D25" s="13">
        <v>71.12200000000001</v>
      </c>
      <c r="E25" s="13">
        <v>78.991</v>
      </c>
      <c r="F25" s="13">
        <v>78.1095</v>
      </c>
      <c r="G25" s="13">
        <v>73.831</v>
      </c>
      <c r="H25" s="13">
        <v>82.04400000000001</v>
      </c>
      <c r="I25" s="13">
        <v>78.56099999999999</v>
      </c>
      <c r="J25" s="13">
        <v>74.863</v>
      </c>
      <c r="L25" s="13">
        <v>75.852</v>
      </c>
      <c r="M25" s="13">
        <v>81.10230000000001</v>
      </c>
      <c r="N25" s="13">
        <v>75.2715</v>
      </c>
      <c r="O25" s="13">
        <v>77.873</v>
      </c>
      <c r="P25" s="13">
        <v>77.52900000000001</v>
      </c>
      <c r="Q25" s="13">
        <v>79.98</v>
      </c>
      <c r="R25" s="13">
        <v>75.078</v>
      </c>
      <c r="S25" s="13">
        <v>75.5865</v>
      </c>
      <c r="T25" s="13">
        <v>73.4145</v>
      </c>
      <c r="U25" s="13">
        <v>70.748</v>
      </c>
      <c r="V25" s="13">
        <v>76.067</v>
      </c>
      <c r="W25" s="13">
        <v>72.11099999999999</v>
      </c>
      <c r="X25" s="13">
        <v>72.541</v>
      </c>
      <c r="AM25"/>
      <c r="AN25"/>
      <c r="AO25"/>
    </row>
    <row r="26" spans="1:41" ht="12">
      <c r="A26" s="128">
        <v>25</v>
      </c>
      <c r="B26" t="s">
        <v>168</v>
      </c>
      <c r="C26" s="13">
        <v>76.51538035714286</v>
      </c>
      <c r="D26" s="13">
        <v>71.46600000000001</v>
      </c>
      <c r="E26" s="13">
        <v>81.098</v>
      </c>
      <c r="F26" s="13">
        <v>79.17375</v>
      </c>
      <c r="G26" s="13">
        <v>75.20700000000001</v>
      </c>
      <c r="H26" s="13">
        <v>80.367</v>
      </c>
      <c r="I26" s="13">
        <v>80.195</v>
      </c>
      <c r="J26" s="13">
        <v>76.712</v>
      </c>
      <c r="K26" s="13">
        <v>80.496</v>
      </c>
      <c r="L26" s="13">
        <v>75.465</v>
      </c>
      <c r="M26" s="13">
        <v>82.0741</v>
      </c>
      <c r="N26" s="13">
        <v>76.62600000000002</v>
      </c>
      <c r="O26" s="13">
        <v>77.83</v>
      </c>
      <c r="P26" s="13">
        <v>80.45299999999999</v>
      </c>
      <c r="Q26" s="13">
        <v>80.625</v>
      </c>
      <c r="R26" s="13">
        <v>77.142</v>
      </c>
      <c r="S26" s="13">
        <v>72.88900000000001</v>
      </c>
      <c r="T26" s="13">
        <v>74.406</v>
      </c>
      <c r="U26" s="13">
        <v>74.79650000000001</v>
      </c>
      <c r="V26" s="13">
        <v>74.003</v>
      </c>
      <c r="W26" s="13">
        <v>71.07900000000001</v>
      </c>
      <c r="X26" s="13">
        <v>72.283</v>
      </c>
      <c r="AM26"/>
      <c r="AN26"/>
      <c r="AO26"/>
    </row>
    <row r="27" spans="1:41" ht="12">
      <c r="A27" s="128">
        <v>26</v>
      </c>
      <c r="B27" t="s">
        <v>177</v>
      </c>
      <c r="C27" s="13">
        <v>76.18911250000001</v>
      </c>
      <c r="D27" s="13">
        <v>71.93900000000001</v>
      </c>
      <c r="E27" s="13">
        <v>79.894</v>
      </c>
      <c r="F27" s="13">
        <v>78.78675</v>
      </c>
      <c r="G27" s="13">
        <v>75.766</v>
      </c>
      <c r="H27" s="13">
        <v>82.56</v>
      </c>
      <c r="I27" s="13">
        <v>79.077</v>
      </c>
      <c r="J27" s="13">
        <v>76.884</v>
      </c>
      <c r="K27" s="13">
        <v>80.281</v>
      </c>
      <c r="L27" s="13">
        <v>78.30300000000001</v>
      </c>
      <c r="M27" s="13">
        <v>79.1501</v>
      </c>
      <c r="N27" s="13">
        <v>76.45400000000001</v>
      </c>
      <c r="O27" s="13">
        <v>77.83</v>
      </c>
      <c r="P27" s="13">
        <v>79.67900000000002</v>
      </c>
      <c r="Q27" s="13">
        <v>80.625</v>
      </c>
      <c r="R27" s="13">
        <v>75.078</v>
      </c>
      <c r="S27" s="13">
        <v>74.31200000000001</v>
      </c>
      <c r="T27" s="13">
        <v>75.375</v>
      </c>
      <c r="U27" s="13">
        <v>72.041</v>
      </c>
      <c r="V27" s="13">
        <v>77.486</v>
      </c>
      <c r="W27" s="13">
        <v>67.9185</v>
      </c>
      <c r="X27" s="13">
        <v>70.90700000000002</v>
      </c>
      <c r="AM27"/>
      <c r="AN27"/>
      <c r="AO27"/>
    </row>
    <row r="28" spans="1:41" ht="12">
      <c r="A28" s="128">
        <v>27</v>
      </c>
      <c r="B28" t="s">
        <v>359</v>
      </c>
      <c r="C28" s="13">
        <v>75.25613214285717</v>
      </c>
      <c r="D28" s="13">
        <v>70.778</v>
      </c>
      <c r="E28" s="13">
        <v>79.034</v>
      </c>
      <c r="F28" s="13">
        <v>76.368</v>
      </c>
      <c r="G28" s="13">
        <v>71.20800000000001</v>
      </c>
      <c r="H28" s="13">
        <v>80.238</v>
      </c>
      <c r="I28" s="13">
        <v>78.77600000000001</v>
      </c>
      <c r="J28" s="13">
        <v>75.594</v>
      </c>
      <c r="K28" s="13">
        <v>79.421</v>
      </c>
      <c r="L28" s="13">
        <v>77.52900000000001</v>
      </c>
      <c r="M28" s="13">
        <v>81.55380000000001</v>
      </c>
      <c r="N28" s="13">
        <v>75.59400000000001</v>
      </c>
      <c r="O28" s="13">
        <v>76.196</v>
      </c>
      <c r="P28" s="13">
        <v>79.42099999999999</v>
      </c>
      <c r="Q28" s="13">
        <v>79.335</v>
      </c>
      <c r="R28" s="13">
        <v>76.4325</v>
      </c>
      <c r="S28" s="13">
        <v>73.717</v>
      </c>
      <c r="T28" s="13">
        <v>72.1155</v>
      </c>
      <c r="U28" s="13">
        <v>74.61099999999999</v>
      </c>
      <c r="V28" s="13">
        <v>76.282</v>
      </c>
      <c r="W28" s="13">
        <v>67.7895</v>
      </c>
      <c r="X28" s="13">
        <v>69.23</v>
      </c>
      <c r="AM28"/>
      <c r="AN28"/>
      <c r="AO28"/>
    </row>
    <row r="29" spans="1:41" ht="12">
      <c r="A29" s="128">
        <v>28</v>
      </c>
      <c r="B29" t="s">
        <v>361</v>
      </c>
      <c r="C29" s="13">
        <v>75.00074545454545</v>
      </c>
      <c r="D29" s="13">
        <v>70.477</v>
      </c>
      <c r="E29" s="13">
        <v>79.464</v>
      </c>
      <c r="F29" s="13">
        <v>76.497</v>
      </c>
      <c r="G29" s="13">
        <v>71.724</v>
      </c>
      <c r="H29" s="13">
        <v>79.98</v>
      </c>
      <c r="I29" s="13">
        <v>78.389</v>
      </c>
      <c r="J29" s="13">
        <v>75.422</v>
      </c>
      <c r="K29" s="13">
        <v>78.432</v>
      </c>
      <c r="L29" s="13">
        <v>76.884</v>
      </c>
      <c r="M29" s="13">
        <v>80.45299999999999</v>
      </c>
      <c r="N29" s="13">
        <v>76.755</v>
      </c>
      <c r="O29" s="13">
        <v>76.497</v>
      </c>
      <c r="P29" s="13">
        <v>78.86200000000001</v>
      </c>
      <c r="Q29" s="13">
        <v>79.335</v>
      </c>
      <c r="R29" s="13">
        <v>73.917</v>
      </c>
      <c r="S29" s="13">
        <v>73.9855</v>
      </c>
      <c r="T29" s="13">
        <v>73.1825</v>
      </c>
      <c r="U29" s="13">
        <v>71.491</v>
      </c>
      <c r="V29" s="13">
        <v>74.90599999999999</v>
      </c>
      <c r="W29" s="13">
        <v>70.821</v>
      </c>
      <c r="X29" s="13">
        <v>68.49900000000001</v>
      </c>
      <c r="AM29"/>
      <c r="AN29"/>
      <c r="AO29"/>
    </row>
    <row r="30" spans="1:41" ht="12">
      <c r="A30" s="128">
        <v>29</v>
      </c>
      <c r="B30" t="s">
        <v>362</v>
      </c>
      <c r="C30" s="13">
        <v>76.25968181818186</v>
      </c>
      <c r="D30" s="13">
        <v>70.907</v>
      </c>
      <c r="E30" s="13">
        <v>79.16300000000001</v>
      </c>
      <c r="F30" s="13">
        <v>77.787</v>
      </c>
      <c r="G30" s="13">
        <v>77.228</v>
      </c>
      <c r="H30" s="13">
        <v>81.915</v>
      </c>
      <c r="I30" s="13">
        <v>79.63600000000001</v>
      </c>
      <c r="J30" s="13">
        <v>76.36800000000001</v>
      </c>
      <c r="K30" s="13">
        <v>80.496</v>
      </c>
      <c r="L30" s="13">
        <v>77.271</v>
      </c>
      <c r="M30" s="13">
        <v>80.4315</v>
      </c>
      <c r="N30" s="13">
        <v>77.65800000000002</v>
      </c>
      <c r="O30" s="13">
        <v>77.443</v>
      </c>
      <c r="P30" s="13">
        <v>79.679</v>
      </c>
      <c r="Q30" s="13">
        <v>79.98</v>
      </c>
      <c r="R30" s="13">
        <v>75.594</v>
      </c>
      <c r="S30" s="13">
        <v>74.5825</v>
      </c>
      <c r="T30" s="13">
        <v>70.3555</v>
      </c>
      <c r="U30" s="13">
        <v>71.609</v>
      </c>
      <c r="V30" s="13">
        <v>73.53</v>
      </c>
      <c r="W30" s="13">
        <v>72.6915</v>
      </c>
      <c r="X30" s="13">
        <v>69.445</v>
      </c>
      <c r="AM30"/>
      <c r="AN30"/>
      <c r="AO30"/>
    </row>
    <row r="31" spans="1:41" ht="12">
      <c r="A31" s="128">
        <v>30</v>
      </c>
      <c r="B31" t="s">
        <v>169</v>
      </c>
      <c r="C31" s="13">
        <v>76.74922000000002</v>
      </c>
      <c r="D31" s="13">
        <v>71.63800000000002</v>
      </c>
      <c r="E31" s="13">
        <v>79.292</v>
      </c>
      <c r="F31" s="13">
        <v>78.07724999999999</v>
      </c>
      <c r="G31" s="13">
        <v>78.77600000000001</v>
      </c>
      <c r="H31" s="13">
        <v>82.04400000000001</v>
      </c>
      <c r="I31" s="13">
        <v>79.29199999999999</v>
      </c>
      <c r="J31" s="13">
        <v>74.519</v>
      </c>
      <c r="K31" s="13">
        <v>80.539</v>
      </c>
      <c r="L31" s="13">
        <v>77.271</v>
      </c>
      <c r="M31" s="13">
        <v>82.2117</v>
      </c>
      <c r="N31" s="13">
        <v>74.82</v>
      </c>
      <c r="O31" s="13">
        <v>77.2065</v>
      </c>
      <c r="P31" s="13">
        <v>78.819</v>
      </c>
      <c r="Q31" s="13">
        <v>80.625</v>
      </c>
      <c r="R31" s="13">
        <v>75.1425</v>
      </c>
      <c r="S31" s="13">
        <v>74.5565</v>
      </c>
      <c r="T31" s="13">
        <v>72.05600000000001</v>
      </c>
      <c r="U31" s="13">
        <v>74.599</v>
      </c>
      <c r="V31" s="13">
        <v>75.895</v>
      </c>
      <c r="W31" s="13">
        <v>75.336</v>
      </c>
      <c r="X31" s="13">
        <v>74.175</v>
      </c>
      <c r="AM31"/>
      <c r="AN31"/>
      <c r="AO31"/>
    </row>
    <row r="32" spans="1:41" ht="12">
      <c r="A32" s="128">
        <v>31</v>
      </c>
      <c r="B32" t="s">
        <v>364</v>
      </c>
      <c r="C32" s="13">
        <v>75.21216785714286</v>
      </c>
      <c r="D32" s="13">
        <v>71.165</v>
      </c>
      <c r="E32" s="13">
        <v>77.78699999999999</v>
      </c>
      <c r="F32" s="13">
        <v>77.529</v>
      </c>
      <c r="G32" s="13">
        <v>77.31400000000001</v>
      </c>
      <c r="H32" s="13">
        <v>80.754</v>
      </c>
      <c r="I32" s="13">
        <v>78.217</v>
      </c>
      <c r="J32" s="13">
        <v>74.605</v>
      </c>
      <c r="K32" s="13">
        <v>79.421</v>
      </c>
      <c r="L32" s="13">
        <v>76.11</v>
      </c>
      <c r="M32" s="13">
        <v>81.0378</v>
      </c>
      <c r="N32" s="13">
        <v>73.272</v>
      </c>
      <c r="O32" s="13">
        <v>71.76700000000001</v>
      </c>
      <c r="P32" s="13">
        <v>79.93700000000001</v>
      </c>
      <c r="Q32" s="13">
        <v>78.69</v>
      </c>
      <c r="R32" s="13">
        <v>75.4005</v>
      </c>
      <c r="S32" s="13">
        <v>74.5435</v>
      </c>
      <c r="T32" s="13">
        <v>71.0505</v>
      </c>
      <c r="U32" s="13">
        <v>70.32900000000001</v>
      </c>
      <c r="V32" s="13">
        <v>74.04599999999999</v>
      </c>
      <c r="W32" s="13">
        <v>68.1765</v>
      </c>
      <c r="X32" s="13">
        <v>72.885</v>
      </c>
      <c r="AM32"/>
      <c r="AN32"/>
      <c r="AO32"/>
    </row>
    <row r="33" spans="1:41" ht="12">
      <c r="A33" s="128">
        <v>32</v>
      </c>
      <c r="B33" t="s">
        <v>172</v>
      </c>
      <c r="C33" s="13">
        <v>74.73284528301886</v>
      </c>
      <c r="D33" s="13">
        <v>70.219</v>
      </c>
      <c r="E33" s="13">
        <v>79.50699999999999</v>
      </c>
      <c r="F33" s="13">
        <v>77.62575000000001</v>
      </c>
      <c r="G33" s="13">
        <v>76.153</v>
      </c>
      <c r="H33" s="13">
        <v>80.367</v>
      </c>
      <c r="I33" s="13">
        <v>78.08800000000001</v>
      </c>
      <c r="J33" s="13">
        <v>75.379</v>
      </c>
      <c r="K33" s="13">
        <v>78.432</v>
      </c>
      <c r="L33" s="13">
        <v>76.11</v>
      </c>
      <c r="M33" s="13">
        <v>78.09660000000001</v>
      </c>
      <c r="N33" s="13">
        <v>74.175</v>
      </c>
      <c r="O33" s="13">
        <v>73.96</v>
      </c>
      <c r="P33" s="13">
        <v>78.17399999999999</v>
      </c>
      <c r="Q33" s="13">
        <v>79.98</v>
      </c>
      <c r="R33" s="13">
        <v>74.8845</v>
      </c>
      <c r="S33" s="13">
        <v>73.58349999999999</v>
      </c>
      <c r="T33" s="13">
        <v>72.1645</v>
      </c>
      <c r="U33" s="13">
        <v>73.4225</v>
      </c>
      <c r="V33" s="13">
        <v>74.777</v>
      </c>
      <c r="W33" s="13">
        <v>67.7895</v>
      </c>
      <c r="X33" s="13">
        <v>69.70299999999999</v>
      </c>
      <c r="AM33"/>
      <c r="AN33"/>
      <c r="AO33"/>
    </row>
    <row r="34" spans="1:41" ht="12">
      <c r="A34" s="128">
        <v>33</v>
      </c>
      <c r="B34" t="s">
        <v>366</v>
      </c>
      <c r="C34" s="13">
        <v>74.05325714285716</v>
      </c>
      <c r="D34" s="13">
        <v>70.43400000000001</v>
      </c>
      <c r="E34" s="13">
        <v>79.63600000000001</v>
      </c>
      <c r="F34" s="13">
        <v>78.045</v>
      </c>
      <c r="G34" s="13">
        <v>76.411</v>
      </c>
      <c r="H34" s="13">
        <v>81.528</v>
      </c>
      <c r="I34" s="13">
        <v>75.035</v>
      </c>
      <c r="J34" s="13">
        <v>73.87400000000001</v>
      </c>
      <c r="K34" s="13">
        <v>79.937</v>
      </c>
      <c r="L34" s="13">
        <v>75.465</v>
      </c>
      <c r="M34" s="13">
        <v>76.0498</v>
      </c>
      <c r="N34" s="13">
        <v>75.68</v>
      </c>
      <c r="O34" s="13">
        <v>74.26100000000001</v>
      </c>
      <c r="P34" s="13">
        <v>78.432</v>
      </c>
      <c r="Q34" s="13">
        <v>73.53</v>
      </c>
      <c r="R34" s="13">
        <v>77.013</v>
      </c>
      <c r="S34" s="13">
        <v>71.35</v>
      </c>
      <c r="T34" s="13">
        <v>70.4725</v>
      </c>
      <c r="U34" s="13">
        <v>75.578</v>
      </c>
      <c r="V34" s="13">
        <v>73.315</v>
      </c>
      <c r="W34" s="13">
        <v>68.3055</v>
      </c>
      <c r="X34" s="13">
        <v>65.48899999999999</v>
      </c>
      <c r="AM34"/>
      <c r="AN34"/>
      <c r="AO34"/>
    </row>
    <row r="35" spans="1:41" ht="12">
      <c r="A35" s="128">
        <v>34</v>
      </c>
      <c r="B35" t="s">
        <v>368</v>
      </c>
      <c r="C35" s="13">
        <v>75.64596249999998</v>
      </c>
      <c r="D35" s="13">
        <v>69.875</v>
      </c>
      <c r="E35" s="13">
        <v>80.79700000000001</v>
      </c>
      <c r="F35" s="13">
        <v>77.271</v>
      </c>
      <c r="G35" s="13">
        <v>75.508</v>
      </c>
      <c r="H35" s="13">
        <v>80.754</v>
      </c>
      <c r="I35" s="13">
        <v>76.19600000000001</v>
      </c>
      <c r="J35" s="13">
        <v>74.69099999999999</v>
      </c>
      <c r="K35" s="13">
        <v>80.496</v>
      </c>
      <c r="L35" s="13">
        <v>73.27199999999999</v>
      </c>
      <c r="M35" s="13">
        <v>78.3503</v>
      </c>
      <c r="N35" s="13">
        <v>76.79800000000002</v>
      </c>
      <c r="O35" s="13">
        <v>77.658</v>
      </c>
      <c r="P35" s="13">
        <v>78.604</v>
      </c>
      <c r="Q35" s="13">
        <v>81.27</v>
      </c>
      <c r="R35" s="13">
        <v>77.2065</v>
      </c>
      <c r="S35" s="13">
        <v>72.637</v>
      </c>
      <c r="T35" s="13">
        <v>73.2365</v>
      </c>
      <c r="U35" s="13">
        <v>76.423</v>
      </c>
      <c r="V35" s="13">
        <v>75.207</v>
      </c>
      <c r="W35" s="13">
        <v>72.9495</v>
      </c>
      <c r="X35" s="13">
        <v>68.45600000000002</v>
      </c>
      <c r="AM35"/>
      <c r="AN35"/>
      <c r="AO35"/>
    </row>
    <row r="36" spans="1:41" ht="12">
      <c r="A36" s="128">
        <v>35</v>
      </c>
      <c r="B36" t="s">
        <v>370</v>
      </c>
      <c r="C36" s="13">
        <v>72.68675999999999</v>
      </c>
      <c r="D36" s="13">
        <v>68.456</v>
      </c>
      <c r="E36" s="13">
        <v>78.991</v>
      </c>
      <c r="F36" s="13">
        <v>76.17450000000001</v>
      </c>
      <c r="G36" s="13">
        <v>65.83299999999998</v>
      </c>
      <c r="H36" s="13">
        <v>79.851</v>
      </c>
      <c r="I36" s="13">
        <v>74.218</v>
      </c>
      <c r="J36" s="13">
        <v>72.75600000000001</v>
      </c>
      <c r="K36" s="13">
        <v>77.271</v>
      </c>
      <c r="L36" s="13">
        <v>74.691</v>
      </c>
      <c r="M36" s="13">
        <v>74.0976</v>
      </c>
      <c r="N36" s="13">
        <v>72.97099999999999</v>
      </c>
      <c r="O36" s="13">
        <v>69.746</v>
      </c>
      <c r="P36" s="13">
        <v>79.464</v>
      </c>
      <c r="Q36" s="13">
        <v>76.755</v>
      </c>
      <c r="R36" s="13">
        <v>76.3035</v>
      </c>
      <c r="S36" s="13">
        <v>72.095</v>
      </c>
      <c r="T36" s="13">
        <v>70.9095</v>
      </c>
      <c r="U36" s="13">
        <v>71.605</v>
      </c>
      <c r="V36" s="13">
        <v>70.821</v>
      </c>
      <c r="W36" s="13">
        <v>69.0795</v>
      </c>
      <c r="X36" s="13">
        <v>66.908</v>
      </c>
      <c r="AM36"/>
      <c r="AN36"/>
      <c r="AO36"/>
    </row>
    <row r="37" spans="1:41" ht="12">
      <c r="A37" s="128">
        <v>36</v>
      </c>
      <c r="B37" t="s">
        <v>173</v>
      </c>
      <c r="C37" s="13">
        <v>75.35897142857141</v>
      </c>
      <c r="D37" s="13">
        <v>70.692</v>
      </c>
      <c r="E37" s="13">
        <v>80.109</v>
      </c>
      <c r="F37" s="13">
        <v>77.5935</v>
      </c>
      <c r="G37" s="13">
        <v>69.359</v>
      </c>
      <c r="H37" s="13">
        <v>80.367</v>
      </c>
      <c r="I37" s="13">
        <v>78.776</v>
      </c>
      <c r="J37" s="13">
        <v>75.766</v>
      </c>
      <c r="K37" s="13">
        <v>80.496</v>
      </c>
      <c r="L37" s="13">
        <v>75.465</v>
      </c>
      <c r="M37" s="13">
        <v>79.4898</v>
      </c>
      <c r="N37" s="13">
        <v>76.11</v>
      </c>
      <c r="O37" s="13">
        <v>75.379</v>
      </c>
      <c r="P37" s="13">
        <v>80.367</v>
      </c>
      <c r="Q37" s="13">
        <v>79.335</v>
      </c>
      <c r="R37" s="13">
        <v>75.207</v>
      </c>
      <c r="S37" s="13">
        <v>75.4945</v>
      </c>
      <c r="T37" s="13">
        <v>77.527</v>
      </c>
      <c r="U37" s="13">
        <v>76.6225</v>
      </c>
      <c r="V37" s="13">
        <v>72.79899999999999</v>
      </c>
      <c r="W37" s="13">
        <v>71.595</v>
      </c>
      <c r="X37" s="13">
        <v>68.11200000000001</v>
      </c>
      <c r="AM37"/>
      <c r="AN37"/>
      <c r="AO37"/>
    </row>
    <row r="38" spans="1:41" ht="12">
      <c r="A38" s="128">
        <v>37</v>
      </c>
      <c r="B38" t="s">
        <v>372</v>
      </c>
      <c r="C38" s="13">
        <v>75.09194107142856</v>
      </c>
      <c r="D38" s="13">
        <v>70.778</v>
      </c>
      <c r="E38" s="13">
        <v>80.45300000000002</v>
      </c>
      <c r="F38" s="13">
        <v>77.10975</v>
      </c>
      <c r="G38" s="13">
        <v>75.207</v>
      </c>
      <c r="H38" s="13">
        <v>80.754</v>
      </c>
      <c r="I38" s="13">
        <v>78.002</v>
      </c>
      <c r="J38" s="13">
        <v>75.12100000000001</v>
      </c>
      <c r="K38" s="13">
        <v>81.78600000000002</v>
      </c>
      <c r="L38" s="13">
        <v>73.27199999999999</v>
      </c>
      <c r="M38" s="13">
        <v>76.63889999999999</v>
      </c>
      <c r="N38" s="13">
        <v>76.36800000000001</v>
      </c>
      <c r="O38" s="13">
        <v>76.19600000000001</v>
      </c>
      <c r="P38" s="13">
        <v>80.367</v>
      </c>
      <c r="Q38" s="13">
        <v>81.27</v>
      </c>
      <c r="R38" s="13">
        <v>74.04599999999999</v>
      </c>
      <c r="S38" s="13">
        <v>70.946</v>
      </c>
      <c r="T38" s="13">
        <v>69.5355</v>
      </c>
      <c r="U38" s="13">
        <v>72.6105</v>
      </c>
      <c r="V38" s="13">
        <v>74.132</v>
      </c>
      <c r="W38" s="13">
        <v>72.1755</v>
      </c>
      <c r="X38" s="13">
        <v>70.52</v>
      </c>
      <c r="AM38"/>
      <c r="AN38"/>
      <c r="AO38"/>
    </row>
    <row r="39" spans="1:41" ht="12">
      <c r="A39" s="128">
        <v>38</v>
      </c>
      <c r="B39" t="s">
        <v>175</v>
      </c>
      <c r="C39" s="13">
        <v>73.47036481481481</v>
      </c>
      <c r="D39" s="13">
        <v>64.84400000000001</v>
      </c>
      <c r="E39" s="13">
        <v>83.205</v>
      </c>
      <c r="F39" s="13">
        <v>77.9805</v>
      </c>
      <c r="G39" s="13">
        <v>65.188</v>
      </c>
      <c r="H39" s="13">
        <v>79.851</v>
      </c>
      <c r="I39" s="13">
        <v>76.497</v>
      </c>
      <c r="J39" s="13">
        <v>73.01400000000001</v>
      </c>
      <c r="K39" s="13">
        <v>80.367</v>
      </c>
      <c r="L39" s="13">
        <v>73.659</v>
      </c>
      <c r="M39" s="13">
        <v>72.0379</v>
      </c>
      <c r="N39" s="13">
        <v>74.519</v>
      </c>
      <c r="O39" s="13">
        <v>75.164</v>
      </c>
      <c r="P39" s="13">
        <v>78.733</v>
      </c>
      <c r="Q39" s="13">
        <v>79.98</v>
      </c>
      <c r="R39" s="13">
        <v>69.0795</v>
      </c>
      <c r="S39" s="13">
        <v>72.52099999999999</v>
      </c>
      <c r="T39" s="13">
        <v>71.453</v>
      </c>
      <c r="U39" s="13">
        <v>73.89</v>
      </c>
      <c r="V39" s="13">
        <v>74.47600000000001</v>
      </c>
      <c r="W39" s="13">
        <v>64.887</v>
      </c>
      <c r="X39" s="13">
        <v>62.823</v>
      </c>
      <c r="AM39"/>
      <c r="AN39"/>
      <c r="AO39"/>
    </row>
    <row r="40" spans="1:41" ht="12">
      <c r="A40" s="128">
        <v>39</v>
      </c>
      <c r="B40" t="s">
        <v>375</v>
      </c>
      <c r="C40" s="13">
        <v>73.21918727272728</v>
      </c>
      <c r="D40" s="13">
        <v>70.477</v>
      </c>
      <c r="E40" s="13">
        <v>78.776</v>
      </c>
      <c r="F40" s="13">
        <v>77.529</v>
      </c>
      <c r="G40" s="13">
        <v>66.435</v>
      </c>
      <c r="H40" s="13">
        <v>78.94800000000001</v>
      </c>
      <c r="I40" s="13">
        <v>75.551</v>
      </c>
      <c r="J40" s="13">
        <v>73.91699999999999</v>
      </c>
      <c r="K40" s="13">
        <v>78.131</v>
      </c>
      <c r="L40" s="13">
        <v>75.465</v>
      </c>
      <c r="M40" s="13">
        <v>72.3991</v>
      </c>
      <c r="N40" s="13">
        <v>75.164</v>
      </c>
      <c r="O40" s="13">
        <v>70.90700000000001</v>
      </c>
      <c r="P40" s="13">
        <v>77.185</v>
      </c>
      <c r="Q40" s="13">
        <v>78.69</v>
      </c>
      <c r="R40" s="13">
        <v>74.82</v>
      </c>
      <c r="S40" s="13">
        <v>72.143</v>
      </c>
      <c r="T40" s="13">
        <v>70.819</v>
      </c>
      <c r="U40" s="13">
        <v>74.5825</v>
      </c>
      <c r="V40" s="13">
        <v>72.71300000000001</v>
      </c>
      <c r="W40" s="13">
        <v>68.37</v>
      </c>
      <c r="X40" s="13">
        <v>66.134</v>
      </c>
      <c r="AM40"/>
      <c r="AN40"/>
      <c r="AO40"/>
    </row>
    <row r="41" spans="1:41" ht="12">
      <c r="A41" s="128">
        <v>40</v>
      </c>
      <c r="B41" t="s">
        <v>377</v>
      </c>
      <c r="C41" s="13">
        <v>75.52723928571429</v>
      </c>
      <c r="D41" s="13">
        <v>69.746</v>
      </c>
      <c r="E41" s="13">
        <v>79.63600000000001</v>
      </c>
      <c r="F41" s="13">
        <v>77.4645</v>
      </c>
      <c r="G41" s="13">
        <v>73.229</v>
      </c>
      <c r="H41" s="13">
        <v>79.98</v>
      </c>
      <c r="I41" s="13">
        <v>79.378</v>
      </c>
      <c r="J41" s="13">
        <v>76.153</v>
      </c>
      <c r="K41" s="13">
        <v>80.496</v>
      </c>
      <c r="L41" s="13">
        <v>77.271</v>
      </c>
      <c r="M41" s="13">
        <v>79.8338</v>
      </c>
      <c r="N41" s="13">
        <v>75.293</v>
      </c>
      <c r="O41" s="13">
        <v>76.282</v>
      </c>
      <c r="P41" s="13">
        <v>79.507</v>
      </c>
      <c r="Q41" s="13">
        <v>81.27</v>
      </c>
      <c r="R41" s="13">
        <v>76.626</v>
      </c>
      <c r="S41" s="13">
        <v>74.9085</v>
      </c>
      <c r="T41" s="13">
        <v>73.2425</v>
      </c>
      <c r="U41" s="13">
        <v>74.3365</v>
      </c>
      <c r="V41" s="13">
        <v>73.616</v>
      </c>
      <c r="W41" s="13">
        <v>69.918</v>
      </c>
      <c r="X41" s="13">
        <v>69.91799999999999</v>
      </c>
      <c r="AM41"/>
      <c r="AN41"/>
      <c r="AO41"/>
    </row>
    <row r="42" spans="1:41" ht="12">
      <c r="A42" s="128">
        <v>41</v>
      </c>
      <c r="B42" t="s">
        <v>171</v>
      </c>
      <c r="C42" s="13">
        <v>75.80575818181818</v>
      </c>
      <c r="D42" s="13">
        <v>68.757</v>
      </c>
      <c r="E42" s="13">
        <v>80.324</v>
      </c>
      <c r="F42" s="13">
        <v>78.30300000000001</v>
      </c>
      <c r="G42" s="13">
        <v>71.552</v>
      </c>
      <c r="H42" s="13">
        <v>80.754</v>
      </c>
      <c r="I42" s="13">
        <v>79.24900000000001</v>
      </c>
      <c r="J42" s="13">
        <v>76.411</v>
      </c>
      <c r="K42" s="13">
        <v>80.0445</v>
      </c>
      <c r="L42" s="13">
        <v>75.465</v>
      </c>
      <c r="M42" s="13">
        <v>81.23989999999999</v>
      </c>
      <c r="N42" s="13">
        <v>75.035</v>
      </c>
      <c r="O42" s="13">
        <v>78.604</v>
      </c>
      <c r="P42" s="13">
        <v>78.905</v>
      </c>
      <c r="Q42" s="13">
        <v>81.27</v>
      </c>
      <c r="R42" s="13">
        <v>76.626</v>
      </c>
      <c r="S42" s="13">
        <v>75.327</v>
      </c>
      <c r="T42" s="13">
        <v>73.385</v>
      </c>
      <c r="U42" s="13">
        <v>73.29599999999999</v>
      </c>
      <c r="V42" s="13">
        <v>77.443</v>
      </c>
      <c r="W42" s="13">
        <v>71.72399999999999</v>
      </c>
      <c r="X42" s="13">
        <v>69.187</v>
      </c>
      <c r="AM42"/>
      <c r="AN42"/>
      <c r="AO42"/>
    </row>
    <row r="43" spans="1:41" ht="12">
      <c r="A43" s="128">
        <v>42</v>
      </c>
      <c r="B43" t="s">
        <v>379</v>
      </c>
      <c r="C43" s="13">
        <v>76.64495192307692</v>
      </c>
      <c r="D43" s="13">
        <v>72.79899999999999</v>
      </c>
      <c r="E43" s="13">
        <v>78.174</v>
      </c>
      <c r="F43" s="13">
        <v>78.4965</v>
      </c>
      <c r="G43" s="13">
        <v>77.78699999999999</v>
      </c>
      <c r="H43" s="13">
        <v>81.915</v>
      </c>
      <c r="I43" s="13">
        <v>79.16300000000001</v>
      </c>
      <c r="J43" s="13">
        <v>76.884</v>
      </c>
      <c r="K43" s="13">
        <v>77.52900000000001</v>
      </c>
      <c r="L43" s="13">
        <v>76.884</v>
      </c>
      <c r="M43" s="13">
        <v>83.7855</v>
      </c>
      <c r="N43" s="13">
        <v>74.26100000000001</v>
      </c>
      <c r="O43" s="13">
        <v>78.00200000000001</v>
      </c>
      <c r="P43" s="13">
        <v>77.572</v>
      </c>
      <c r="Q43" s="13">
        <v>78.045</v>
      </c>
      <c r="S43" s="13">
        <v>76.8985</v>
      </c>
      <c r="T43" s="13">
        <v>77.8835</v>
      </c>
      <c r="U43" s="13">
        <v>77.7495</v>
      </c>
      <c r="V43" s="13">
        <v>75.293</v>
      </c>
      <c r="W43" s="13">
        <v>69.015</v>
      </c>
      <c r="X43" s="13">
        <v>74.003</v>
      </c>
      <c r="AM43"/>
      <c r="AN43"/>
      <c r="AO43"/>
    </row>
    <row r="44" spans="1:41" ht="12">
      <c r="A44" s="128">
        <v>43</v>
      </c>
      <c r="B44" t="s">
        <v>179</v>
      </c>
      <c r="C44" s="13">
        <v>75.94323703703704</v>
      </c>
      <c r="D44" s="13">
        <v>68.92899999999999</v>
      </c>
      <c r="E44" s="13">
        <v>79.67900000000002</v>
      </c>
      <c r="F44" s="13">
        <v>78.72225</v>
      </c>
      <c r="G44" s="13">
        <v>75.207</v>
      </c>
      <c r="H44" s="13">
        <v>82.947</v>
      </c>
      <c r="I44" s="13">
        <v>78.733</v>
      </c>
      <c r="J44" s="13">
        <v>76.23899999999999</v>
      </c>
      <c r="K44" s="13">
        <v>79.808</v>
      </c>
      <c r="L44" s="13">
        <v>75.465</v>
      </c>
      <c r="M44" s="13">
        <v>78.6126</v>
      </c>
      <c r="N44" s="13">
        <v>77.70100000000001</v>
      </c>
      <c r="O44" s="13">
        <v>76.368</v>
      </c>
      <c r="P44" s="13">
        <v>79.077</v>
      </c>
      <c r="Q44" s="13">
        <v>79.98</v>
      </c>
      <c r="R44" s="13">
        <v>77.013</v>
      </c>
      <c r="S44" s="13">
        <v>74.4455</v>
      </c>
      <c r="T44" s="13">
        <v>74.0535</v>
      </c>
      <c r="U44" s="13">
        <v>73.7675</v>
      </c>
      <c r="V44" s="13">
        <v>72.62700000000001</v>
      </c>
      <c r="W44" s="13">
        <v>70.047</v>
      </c>
      <c r="X44" s="13">
        <v>66.693</v>
      </c>
      <c r="AM44"/>
      <c r="AN44"/>
      <c r="AO44"/>
    </row>
    <row r="45" spans="1:41" ht="12">
      <c r="A45" s="128">
        <v>44</v>
      </c>
      <c r="B45" t="s">
        <v>181</v>
      </c>
      <c r="C45" s="13">
        <v>71.60561428571427</v>
      </c>
      <c r="D45" s="13">
        <v>67.94</v>
      </c>
      <c r="E45" s="13">
        <v>76.669</v>
      </c>
      <c r="F45" s="13">
        <v>76.5615</v>
      </c>
      <c r="G45" s="13">
        <v>72.67</v>
      </c>
      <c r="H45" s="13">
        <v>79.077</v>
      </c>
      <c r="I45" s="13">
        <v>73.229</v>
      </c>
      <c r="J45" s="13">
        <v>74.39</v>
      </c>
      <c r="K45" s="13">
        <v>77.486</v>
      </c>
      <c r="L45" s="13">
        <v>71.20800000000001</v>
      </c>
      <c r="M45" s="13">
        <v>73.4698</v>
      </c>
      <c r="N45" s="13">
        <v>71.595</v>
      </c>
      <c r="O45" s="13">
        <v>71.853</v>
      </c>
      <c r="P45" s="13">
        <v>75.68</v>
      </c>
      <c r="Q45" s="13">
        <v>77.4</v>
      </c>
      <c r="R45" s="13">
        <v>75.52950000000001</v>
      </c>
      <c r="S45" s="13">
        <v>68.43299999999999</v>
      </c>
      <c r="T45" s="13">
        <v>68.0505</v>
      </c>
      <c r="U45" s="13">
        <v>73.142</v>
      </c>
      <c r="V45" s="13">
        <v>66.693</v>
      </c>
      <c r="W45" s="13">
        <v>63.597</v>
      </c>
      <c r="X45" s="13">
        <v>63.425</v>
      </c>
      <c r="AM45"/>
      <c r="AN45"/>
      <c r="AO45"/>
    </row>
    <row r="46" spans="1:41" ht="12">
      <c r="A46" s="128">
        <v>45</v>
      </c>
      <c r="B46" t="s">
        <v>183</v>
      </c>
      <c r="C46" s="13">
        <v>75.34898035714286</v>
      </c>
      <c r="D46" s="13">
        <v>70.04700000000001</v>
      </c>
      <c r="E46" s="13">
        <v>78.948</v>
      </c>
      <c r="F46" s="13">
        <v>79.593</v>
      </c>
      <c r="G46" s="13">
        <v>74.218</v>
      </c>
      <c r="H46" s="13">
        <v>81.657</v>
      </c>
      <c r="I46" s="13">
        <v>79.378</v>
      </c>
      <c r="J46" s="13">
        <v>76.497</v>
      </c>
      <c r="K46" s="13">
        <v>81.57100000000001</v>
      </c>
      <c r="L46" s="13">
        <v>73.27199999999999</v>
      </c>
      <c r="M46" s="13">
        <v>77.01729999999999</v>
      </c>
      <c r="N46" s="13">
        <v>76.325</v>
      </c>
      <c r="O46" s="13">
        <v>76.411</v>
      </c>
      <c r="P46" s="13">
        <v>78.991</v>
      </c>
      <c r="Q46" s="13">
        <v>80.625</v>
      </c>
      <c r="R46" s="13">
        <v>76.755</v>
      </c>
      <c r="S46" s="13">
        <v>69.35900000000001</v>
      </c>
      <c r="T46" s="13">
        <v>71.1115</v>
      </c>
      <c r="U46" s="13">
        <v>72.414</v>
      </c>
      <c r="V46" s="13">
        <v>74.132</v>
      </c>
      <c r="W46" s="13">
        <v>68.886</v>
      </c>
      <c r="X46" s="13">
        <v>69.015</v>
      </c>
      <c r="AM46"/>
      <c r="AN46"/>
      <c r="AO46"/>
    </row>
    <row r="47" spans="1:41" ht="12">
      <c r="A47" s="128">
        <v>46</v>
      </c>
      <c r="B47" t="s">
        <v>383</v>
      </c>
      <c r="C47" s="13">
        <v>73.9475962962963</v>
      </c>
      <c r="D47" s="13">
        <v>64.457</v>
      </c>
      <c r="E47" s="13">
        <v>78.389</v>
      </c>
      <c r="F47" s="13">
        <v>77.7225</v>
      </c>
      <c r="G47" s="13">
        <v>75.981</v>
      </c>
      <c r="H47" s="13">
        <v>80.625</v>
      </c>
      <c r="I47" s="13">
        <v>76.755</v>
      </c>
      <c r="J47" s="13">
        <v>74.863</v>
      </c>
      <c r="K47" s="13">
        <v>79.421</v>
      </c>
      <c r="L47" s="13">
        <v>72.627</v>
      </c>
      <c r="M47" s="13">
        <v>75.4564</v>
      </c>
      <c r="N47" s="13">
        <v>73.702</v>
      </c>
      <c r="O47" s="13">
        <v>74.992</v>
      </c>
      <c r="P47" s="13">
        <v>76.454</v>
      </c>
      <c r="Q47" s="13">
        <v>78.69</v>
      </c>
      <c r="R47" s="13">
        <v>75.078</v>
      </c>
      <c r="S47" s="13">
        <v>70.13</v>
      </c>
      <c r="T47" s="13">
        <v>74.4135</v>
      </c>
      <c r="U47" s="13">
        <v>72.37049999999999</v>
      </c>
      <c r="V47" s="13">
        <v>65.20949999999999</v>
      </c>
      <c r="W47" s="13">
        <v>72.0465</v>
      </c>
      <c r="X47" s="13">
        <v>69.18700000000001</v>
      </c>
      <c r="AM47"/>
      <c r="AN47"/>
      <c r="AO47"/>
    </row>
    <row r="48" spans="1:65" ht="12">
      <c r="A48" s="128">
        <v>47</v>
      </c>
      <c r="B48" t="s">
        <v>385</v>
      </c>
      <c r="C48" s="13">
        <v>76.81706964285715</v>
      </c>
      <c r="D48" s="13">
        <v>71.85300000000001</v>
      </c>
      <c r="E48" s="13">
        <v>76.669</v>
      </c>
      <c r="F48" s="13">
        <v>79.04475</v>
      </c>
      <c r="G48" s="13">
        <v>77.959</v>
      </c>
      <c r="H48" s="13">
        <v>81.657</v>
      </c>
      <c r="I48" s="13">
        <v>80.367</v>
      </c>
      <c r="J48" s="13">
        <v>76.712</v>
      </c>
      <c r="K48" s="13">
        <v>79.85100000000001</v>
      </c>
      <c r="L48" s="13">
        <v>77.271</v>
      </c>
      <c r="M48" s="13">
        <v>82.8653</v>
      </c>
      <c r="N48" s="13">
        <v>75.293</v>
      </c>
      <c r="O48" s="13">
        <v>76.583</v>
      </c>
      <c r="P48" s="13">
        <v>81.055</v>
      </c>
      <c r="Q48" s="13">
        <v>80.625</v>
      </c>
      <c r="R48" s="13">
        <v>77.787</v>
      </c>
      <c r="S48" s="13">
        <v>74.0325</v>
      </c>
      <c r="T48" s="13">
        <v>73.024</v>
      </c>
      <c r="U48" s="13">
        <v>73.0075</v>
      </c>
      <c r="V48" s="13">
        <v>76.755</v>
      </c>
      <c r="W48" s="13">
        <v>74.56200000000001</v>
      </c>
      <c r="X48" s="13">
        <v>72.412</v>
      </c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</row>
    <row r="49" spans="1:38" s="55" customFormat="1" ht="12">
      <c r="A49" s="128">
        <v>48</v>
      </c>
      <c r="B49" t="s">
        <v>386</v>
      </c>
      <c r="C49" s="13">
        <v>75.20978461538462</v>
      </c>
      <c r="D49" s="13">
        <v>70.477</v>
      </c>
      <c r="E49" s="13">
        <v>79.808</v>
      </c>
      <c r="F49" s="13">
        <v>77.8515</v>
      </c>
      <c r="G49" s="13">
        <v>76.841</v>
      </c>
      <c r="H49" s="13">
        <v>81.657</v>
      </c>
      <c r="I49" s="13">
        <v>79.72200000000001</v>
      </c>
      <c r="J49" s="13">
        <v>74.433</v>
      </c>
      <c r="K49" s="13">
        <v>79.52850000000001</v>
      </c>
      <c r="L49" s="13">
        <v>77.916</v>
      </c>
      <c r="M49" s="13">
        <v>79.7306</v>
      </c>
      <c r="N49" s="13">
        <v>75.465</v>
      </c>
      <c r="O49" s="13">
        <v>73.87400000000001</v>
      </c>
      <c r="P49" s="13">
        <v>79.765</v>
      </c>
      <c r="Q49" s="13">
        <v>79.335</v>
      </c>
      <c r="R49" s="13">
        <v>71.65950000000001</v>
      </c>
      <c r="S49" s="13">
        <v>75.058</v>
      </c>
      <c r="T49" s="13">
        <v>73.6985</v>
      </c>
      <c r="U49" s="13">
        <v>73.1185</v>
      </c>
      <c r="V49" s="13">
        <v>67.33800000000001</v>
      </c>
      <c r="W49" s="13">
        <v>68.37</v>
      </c>
      <c r="X49" s="13">
        <v>70.778</v>
      </c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65" ht="12">
      <c r="A50" s="128">
        <v>49</v>
      </c>
      <c r="B50" t="s">
        <v>388</v>
      </c>
      <c r="C50" s="13">
        <v>76.27090545454548</v>
      </c>
      <c r="D50" s="13">
        <v>72.455</v>
      </c>
      <c r="E50" s="13">
        <v>78.94800000000001</v>
      </c>
      <c r="F50" s="13">
        <v>79.30275</v>
      </c>
      <c r="G50" s="13">
        <v>79.765</v>
      </c>
      <c r="H50" s="13">
        <v>82.04400000000001</v>
      </c>
      <c r="I50" s="13">
        <v>77.916</v>
      </c>
      <c r="J50" s="13">
        <v>75.981</v>
      </c>
      <c r="K50" s="13">
        <v>80.539</v>
      </c>
      <c r="L50" s="13">
        <v>78.69</v>
      </c>
      <c r="M50" s="13">
        <v>79.5156</v>
      </c>
      <c r="N50" s="13">
        <v>78.51800000000001</v>
      </c>
      <c r="O50" s="13">
        <v>75.766</v>
      </c>
      <c r="P50" s="13">
        <v>81.012</v>
      </c>
      <c r="Q50" s="13">
        <v>79.98</v>
      </c>
      <c r="R50" s="13">
        <v>75.5295</v>
      </c>
      <c r="S50" s="13">
        <v>74.96</v>
      </c>
      <c r="T50" s="13">
        <v>74.99099999999999</v>
      </c>
      <c r="U50" s="13">
        <v>76.01849999999999</v>
      </c>
      <c r="V50" s="13">
        <v>70.821</v>
      </c>
      <c r="W50" s="13">
        <v>69.144</v>
      </c>
      <c r="X50" s="13">
        <v>69.66</v>
      </c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</row>
    <row r="51" spans="1:65" ht="12">
      <c r="A51" s="129">
        <v>50</v>
      </c>
      <c r="B51" s="59" t="s">
        <v>390</v>
      </c>
      <c r="C51" s="27">
        <v>74.18303584905662</v>
      </c>
      <c r="D51" s="27">
        <v>70.563</v>
      </c>
      <c r="E51" s="27">
        <v>78.948</v>
      </c>
      <c r="F51" s="27">
        <v>77.94825</v>
      </c>
      <c r="G51" s="27">
        <v>72.025</v>
      </c>
      <c r="H51" s="27">
        <v>79.464</v>
      </c>
      <c r="I51" s="27">
        <v>77.65800000000002</v>
      </c>
      <c r="J51" s="27">
        <v>73.358</v>
      </c>
      <c r="K51" s="27">
        <v>77.271</v>
      </c>
      <c r="L51" s="27">
        <v>75.078</v>
      </c>
      <c r="M51" s="27">
        <v>77.01729999999999</v>
      </c>
      <c r="N51" s="27">
        <v>73.358</v>
      </c>
      <c r="O51" s="27">
        <v>75.33600000000001</v>
      </c>
      <c r="P51" s="27">
        <v>75.379</v>
      </c>
      <c r="Q51" s="27">
        <v>76.11</v>
      </c>
      <c r="R51" s="27">
        <v>75.9165</v>
      </c>
      <c r="S51" s="27">
        <v>77.7235</v>
      </c>
      <c r="T51" s="27">
        <v>74.596</v>
      </c>
      <c r="U51" s="27">
        <v>70.7345</v>
      </c>
      <c r="V51" s="27">
        <v>66.69300000000001</v>
      </c>
      <c r="W51" s="27">
        <v>68.241</v>
      </c>
      <c r="X51" s="27">
        <v>70.047</v>
      </c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</row>
    <row r="52" spans="2:24" ht="12">
      <c r="B52" s="77" t="s">
        <v>3</v>
      </c>
      <c r="C52" s="56">
        <f>AVERAGE(C2:C51)</f>
        <v>75.11519631173306</v>
      </c>
      <c r="D52" s="56">
        <f aca="true" t="shared" si="0" ref="D52:X52">AVERAGE(D2:D51)</f>
        <v>70.01346000000001</v>
      </c>
      <c r="E52" s="56">
        <f t="shared" si="0"/>
        <v>79.09591999999999</v>
      </c>
      <c r="F52" s="56">
        <f t="shared" si="0"/>
        <v>77.80247999999999</v>
      </c>
      <c r="G52" s="56">
        <f t="shared" si="0"/>
        <v>74.06405999999998</v>
      </c>
      <c r="H52" s="56">
        <f t="shared" si="0"/>
        <v>80.55792</v>
      </c>
      <c r="I52" s="56">
        <f t="shared" si="0"/>
        <v>77.95212</v>
      </c>
      <c r="J52" s="56">
        <f t="shared" si="0"/>
        <v>75.30245999999997</v>
      </c>
      <c r="K52" s="56">
        <f t="shared" si="0"/>
        <v>79.5688125</v>
      </c>
      <c r="L52" s="56">
        <f t="shared" si="0"/>
        <v>75.44436000000003</v>
      </c>
      <c r="M52" s="56">
        <f t="shared" si="0"/>
        <v>79.13771599999998</v>
      </c>
      <c r="N52" s="56">
        <f t="shared" si="0"/>
        <v>75.13003000000002</v>
      </c>
      <c r="O52" s="56">
        <f t="shared" si="0"/>
        <v>75.54971000000002</v>
      </c>
      <c r="P52" s="56">
        <f t="shared" si="0"/>
        <v>78.78933</v>
      </c>
      <c r="Q52" s="56">
        <f t="shared" si="0"/>
        <v>79.38660000000003</v>
      </c>
      <c r="R52" s="56">
        <f t="shared" si="0"/>
        <v>75.35574489795918</v>
      </c>
      <c r="S52" s="56">
        <f t="shared" si="0"/>
        <v>73.80921999999998</v>
      </c>
      <c r="T52" s="56">
        <f t="shared" si="0"/>
        <v>72.97743999999999</v>
      </c>
      <c r="U52" s="56">
        <f t="shared" si="0"/>
        <v>73.75993</v>
      </c>
      <c r="V52" s="56">
        <f t="shared" si="0"/>
        <v>73.14644000000003</v>
      </c>
      <c r="W52" s="56">
        <f t="shared" si="0"/>
        <v>69.69612</v>
      </c>
      <c r="X52" s="56">
        <f t="shared" si="0"/>
        <v>69.4751</v>
      </c>
    </row>
  </sheetData>
  <printOptions horizontalCentered="1"/>
  <pageMargins left="0.75" right="0.75" top="1" bottom="0.6" header="0.5" footer="0.5"/>
  <pageSetup horizontalDpi="600" verticalDpi="600" orientation="portrait" scale="65" r:id="rId1"/>
  <headerFooter alignWithMargins="0">
    <oddHeader>&amp;CTable 7.  Summary of mean volume weights (kg/hl) of 50 entries in the 2008 SRPN.</oddHeader>
  </headerFooter>
  <colBreaks count="2" manualBreakCount="2">
    <brk id="10" max="51" man="1"/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52"/>
  <sheetViews>
    <sheetView workbookViewId="0" topLeftCell="A1">
      <selection activeCell="B7" sqref="B7"/>
    </sheetView>
  </sheetViews>
  <sheetFormatPr defaultColWidth="9.140625" defaultRowHeight="12.75"/>
  <cols>
    <col min="2" max="2" width="20.421875" style="0" customWidth="1"/>
    <col min="3" max="3" width="7.28125" style="4" customWidth="1"/>
    <col min="4" max="5" width="9.140625" style="4" customWidth="1"/>
    <col min="6" max="6" width="11.8515625" style="4" customWidth="1"/>
    <col min="7" max="7" width="7.8515625" style="4" customWidth="1"/>
    <col min="8" max="9" width="6.7109375" style="4" customWidth="1"/>
    <col min="10" max="11" width="7.421875" style="4" customWidth="1"/>
    <col min="12" max="12" width="7.7109375" style="4" customWidth="1"/>
    <col min="13" max="13" width="10.57421875" style="4" customWidth="1"/>
    <col min="14" max="14" width="7.28125" style="4" customWidth="1"/>
    <col min="15" max="16" width="10.57421875" style="4" customWidth="1"/>
    <col min="17" max="17" width="9.7109375" style="4" customWidth="1"/>
    <col min="18" max="18" width="11.28125" style="4" customWidth="1"/>
    <col min="19" max="19" width="9.8515625" style="4" customWidth="1"/>
  </cols>
  <sheetData>
    <row r="1" spans="1:37" s="29" customFormat="1" ht="37.5">
      <c r="A1" s="34" t="s">
        <v>9</v>
      </c>
      <c r="B1" s="34" t="s">
        <v>0</v>
      </c>
      <c r="C1" s="34" t="s">
        <v>16</v>
      </c>
      <c r="D1" s="35" t="s">
        <v>56</v>
      </c>
      <c r="E1" s="36" t="s">
        <v>61</v>
      </c>
      <c r="F1" s="35" t="s">
        <v>38</v>
      </c>
      <c r="G1" s="64" t="s">
        <v>395</v>
      </c>
      <c r="H1" s="64" t="s">
        <v>219</v>
      </c>
      <c r="I1" s="35" t="s">
        <v>188</v>
      </c>
      <c r="J1" s="35" t="s">
        <v>30</v>
      </c>
      <c r="K1" s="35" t="s">
        <v>189</v>
      </c>
      <c r="L1" s="35" t="s">
        <v>5</v>
      </c>
      <c r="M1" s="36" t="s">
        <v>190</v>
      </c>
      <c r="N1" s="35" t="s">
        <v>13</v>
      </c>
      <c r="O1" s="35" t="s">
        <v>47</v>
      </c>
      <c r="P1" s="35" t="s">
        <v>48</v>
      </c>
      <c r="Q1" s="35" t="s">
        <v>53</v>
      </c>
      <c r="R1" s="64" t="s">
        <v>192</v>
      </c>
      <c r="S1" s="35" t="s">
        <v>52</v>
      </c>
      <c r="T1" s="35" t="s">
        <v>6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20" ht="12">
      <c r="A2" s="128">
        <v>1</v>
      </c>
      <c r="B2" s="167" t="s">
        <v>1</v>
      </c>
      <c r="C2" s="5">
        <v>92.35574666666665</v>
      </c>
      <c r="D2" s="5">
        <v>118.53333333333335</v>
      </c>
      <c r="E2" s="5">
        <v>77.96953333333333</v>
      </c>
      <c r="F2" s="5">
        <v>115.57</v>
      </c>
      <c r="G2" s="5">
        <v>122</v>
      </c>
      <c r="H2" s="5">
        <v>106.68</v>
      </c>
      <c r="I2" s="5">
        <v>94.82666666666667</v>
      </c>
      <c r="J2" s="5">
        <v>72.81333333333333</v>
      </c>
      <c r="K2" s="5">
        <v>59.26666666666667</v>
      </c>
      <c r="L2" s="5">
        <v>86.36</v>
      </c>
      <c r="M2" s="5">
        <v>65.19333333333334</v>
      </c>
      <c r="N2" s="5">
        <v>103.29333333333334</v>
      </c>
      <c r="O2" s="5">
        <v>102.44666666666666</v>
      </c>
      <c r="P2" s="5">
        <v>121.92</v>
      </c>
      <c r="Q2" s="5">
        <v>81.28</v>
      </c>
      <c r="R2" s="5">
        <v>67.73333333333333</v>
      </c>
      <c r="S2" s="5">
        <v>103</v>
      </c>
      <c r="T2" s="5">
        <v>99.06</v>
      </c>
    </row>
    <row r="3" spans="1:20" ht="12">
      <c r="A3" s="128">
        <v>2</v>
      </c>
      <c r="B3" s="167" t="s">
        <v>2</v>
      </c>
      <c r="C3" s="5">
        <v>86.13764000000005</v>
      </c>
      <c r="D3" s="5">
        <v>115.14666666666666</v>
      </c>
      <c r="E3" s="5">
        <v>59.66460000000001</v>
      </c>
      <c r="F3" s="5">
        <v>105.41</v>
      </c>
      <c r="G3" s="5">
        <v>107</v>
      </c>
      <c r="H3" s="5">
        <v>110.91333333333334</v>
      </c>
      <c r="I3" s="5">
        <v>82.12666666666668</v>
      </c>
      <c r="J3" s="5">
        <v>60.11333333333334</v>
      </c>
      <c r="K3" s="5">
        <v>57.57333333333333</v>
      </c>
      <c r="L3" s="5">
        <v>80.43333333333334</v>
      </c>
      <c r="M3" s="5">
        <v>57.57333333333333</v>
      </c>
      <c r="N3" s="5">
        <v>99.06</v>
      </c>
      <c r="O3" s="5">
        <v>98.21333333333332</v>
      </c>
      <c r="P3" s="5">
        <v>114.3</v>
      </c>
      <c r="Q3" s="5">
        <v>81.28</v>
      </c>
      <c r="R3" s="5">
        <v>53.34</v>
      </c>
      <c r="S3" s="5">
        <v>106</v>
      </c>
      <c r="T3" s="5">
        <v>105.83333333333333</v>
      </c>
    </row>
    <row r="4" spans="1:20" ht="12">
      <c r="A4" s="128">
        <v>3</v>
      </c>
      <c r="B4" s="167" t="s">
        <v>8</v>
      </c>
      <c r="C4" s="5">
        <v>73.0026711111111</v>
      </c>
      <c r="D4" s="5">
        <v>89.74666666666667</v>
      </c>
      <c r="E4" s="5">
        <v>51.333400000000005</v>
      </c>
      <c r="F4" s="5">
        <v>85.725</v>
      </c>
      <c r="G4" s="5">
        <v>86</v>
      </c>
      <c r="H4" s="5">
        <v>87.20666666666666</v>
      </c>
      <c r="I4" s="5">
        <v>69.42666666666668</v>
      </c>
      <c r="J4" s="5">
        <v>49.10666666666666</v>
      </c>
      <c r="K4" s="5">
        <v>49.95333333333334</v>
      </c>
      <c r="L4" s="5">
        <v>68.58</v>
      </c>
      <c r="M4" s="5">
        <v>52.49333333333334</v>
      </c>
      <c r="N4" s="5">
        <v>85.51333333333334</v>
      </c>
      <c r="O4" s="5">
        <v>99.06</v>
      </c>
      <c r="P4" s="5">
        <v>88.9</v>
      </c>
      <c r="Q4" s="5">
        <v>66.04</v>
      </c>
      <c r="R4" s="5">
        <v>43.18</v>
      </c>
      <c r="S4" s="5">
        <v>90</v>
      </c>
      <c r="T4" s="5">
        <v>94.82666666666665</v>
      </c>
    </row>
    <row r="5" spans="1:20" ht="12">
      <c r="A5" s="128">
        <v>4</v>
      </c>
      <c r="B5" s="167" t="s">
        <v>41</v>
      </c>
      <c r="C5" s="5">
        <v>73.57545777777779</v>
      </c>
      <c r="D5" s="5">
        <v>94.82666666666667</v>
      </c>
      <c r="E5" s="5">
        <v>46.6852</v>
      </c>
      <c r="F5" s="5">
        <v>78.74</v>
      </c>
      <c r="G5" s="5">
        <v>81</v>
      </c>
      <c r="H5" s="5">
        <v>88.9</v>
      </c>
      <c r="I5" s="5">
        <v>67.73333333333333</v>
      </c>
      <c r="J5" s="5">
        <v>51.64666666666667</v>
      </c>
      <c r="K5" s="5">
        <v>51.64666666666667</v>
      </c>
      <c r="L5" s="5">
        <v>72.81333333333333</v>
      </c>
      <c r="M5" s="5">
        <v>48.26</v>
      </c>
      <c r="N5" s="5">
        <v>91.44</v>
      </c>
      <c r="O5" s="5">
        <v>96.52</v>
      </c>
      <c r="P5" s="5">
        <v>91.44</v>
      </c>
      <c r="Q5" s="5">
        <v>66.04</v>
      </c>
      <c r="R5" s="5">
        <v>53.34</v>
      </c>
      <c r="S5" s="5">
        <v>89.5</v>
      </c>
      <c r="T5" s="5">
        <v>95.67333333333333</v>
      </c>
    </row>
    <row r="6" spans="1:20" ht="12">
      <c r="A6" s="128">
        <v>5</v>
      </c>
      <c r="B6" t="s">
        <v>325</v>
      </c>
      <c r="C6" s="5">
        <v>81.90807555555556</v>
      </c>
      <c r="D6" s="5">
        <v>110.06666666666668</v>
      </c>
      <c r="E6" s="5">
        <v>55.63446666666667</v>
      </c>
      <c r="F6" s="5">
        <v>86.36</v>
      </c>
      <c r="G6" s="5">
        <v>91</v>
      </c>
      <c r="H6" s="5">
        <v>96.52</v>
      </c>
      <c r="I6" s="5">
        <v>77.89333333333333</v>
      </c>
      <c r="J6" s="5">
        <v>58.42</v>
      </c>
      <c r="K6" s="5">
        <v>60.96</v>
      </c>
      <c r="L6" s="5">
        <v>77.04666666666667</v>
      </c>
      <c r="M6" s="5">
        <v>52.49333333333334</v>
      </c>
      <c r="N6" s="5">
        <v>102.44666666666667</v>
      </c>
      <c r="O6" s="5">
        <v>105.83333333333333</v>
      </c>
      <c r="P6" s="5">
        <v>101.6</v>
      </c>
      <c r="Q6" s="5">
        <v>71.12</v>
      </c>
      <c r="R6" s="5">
        <v>54.18666666666667</v>
      </c>
      <c r="S6" s="5">
        <v>96</v>
      </c>
      <c r="T6" s="5">
        <v>110.06666666666668</v>
      </c>
    </row>
    <row r="7" spans="1:20" ht="12">
      <c r="A7" s="128">
        <v>6</v>
      </c>
      <c r="B7" t="s">
        <v>738</v>
      </c>
      <c r="C7" s="5">
        <v>77.36712000000003</v>
      </c>
      <c r="D7" s="5">
        <v>98.21333333333332</v>
      </c>
      <c r="E7" s="5">
        <v>49.3268</v>
      </c>
      <c r="F7" s="5">
        <v>84.455</v>
      </c>
      <c r="G7" s="5">
        <v>97</v>
      </c>
      <c r="H7" s="5">
        <v>90.59333333333332</v>
      </c>
      <c r="I7" s="5">
        <v>72.81333333333333</v>
      </c>
      <c r="J7" s="5">
        <v>55.88</v>
      </c>
      <c r="K7" s="5">
        <v>70.27333333333333</v>
      </c>
      <c r="L7" s="5">
        <v>69.42666666666666</v>
      </c>
      <c r="M7" s="5">
        <v>53.34</v>
      </c>
      <c r="N7" s="5">
        <v>95.67333333333333</v>
      </c>
      <c r="O7" s="5">
        <v>96.52</v>
      </c>
      <c r="P7" s="5">
        <v>104.14</v>
      </c>
      <c r="Q7" s="5">
        <v>63.5</v>
      </c>
      <c r="R7" s="5">
        <v>49.95333333333334</v>
      </c>
      <c r="S7" s="5">
        <v>93</v>
      </c>
      <c r="T7" s="5">
        <v>95.67333333333335</v>
      </c>
    </row>
    <row r="8" spans="1:20" ht="12">
      <c r="A8" s="128">
        <v>7</v>
      </c>
      <c r="B8" t="s">
        <v>165</v>
      </c>
      <c r="C8" s="5">
        <v>74.61041777777778</v>
      </c>
      <c r="D8" s="5">
        <v>99.90666666666668</v>
      </c>
      <c r="E8" s="5">
        <v>46.329600000000006</v>
      </c>
      <c r="F8" s="5">
        <v>81.915</v>
      </c>
      <c r="G8" s="5">
        <v>91</v>
      </c>
      <c r="H8" s="5">
        <v>91.44</v>
      </c>
      <c r="I8" s="5">
        <v>67.73333333333335</v>
      </c>
      <c r="J8" s="5">
        <v>55.88</v>
      </c>
      <c r="K8" s="5">
        <v>55.03333333333334</v>
      </c>
      <c r="L8" s="5">
        <v>69.42666666666666</v>
      </c>
      <c r="M8" s="5">
        <v>46.56666666666666</v>
      </c>
      <c r="N8" s="5">
        <v>91.44</v>
      </c>
      <c r="O8" s="5">
        <v>90.59333333333335</v>
      </c>
      <c r="P8" s="5">
        <v>99.06</v>
      </c>
      <c r="Q8" s="5">
        <v>66.04</v>
      </c>
      <c r="R8" s="5">
        <v>55.88</v>
      </c>
      <c r="S8" s="5">
        <v>88</v>
      </c>
      <c r="T8" s="5">
        <v>95.67333333333333</v>
      </c>
    </row>
    <row r="9" spans="1:20" ht="12">
      <c r="A9" s="128">
        <v>8</v>
      </c>
      <c r="B9" t="s">
        <v>163</v>
      </c>
      <c r="C9" s="5">
        <v>71.40212000000001</v>
      </c>
      <c r="D9" s="5">
        <v>88.05333333333334</v>
      </c>
      <c r="E9" s="5">
        <v>46.99846666666667</v>
      </c>
      <c r="F9" s="5">
        <v>80.645</v>
      </c>
      <c r="G9" s="5">
        <v>76</v>
      </c>
      <c r="H9" s="5">
        <v>88.05333333333334</v>
      </c>
      <c r="I9" s="5">
        <v>62.653333333333336</v>
      </c>
      <c r="J9" s="5">
        <v>56.72666666666667</v>
      </c>
      <c r="K9" s="5">
        <v>53.34</v>
      </c>
      <c r="L9" s="5">
        <v>71.12</v>
      </c>
      <c r="M9" s="5">
        <v>46.56666666666666</v>
      </c>
      <c r="N9" s="5">
        <v>90.59333333333332</v>
      </c>
      <c r="O9" s="5">
        <v>92.28666666666668</v>
      </c>
      <c r="P9" s="5">
        <v>81.28</v>
      </c>
      <c r="Q9" s="5">
        <v>66.04</v>
      </c>
      <c r="R9" s="5">
        <v>47.413333333333334</v>
      </c>
      <c r="S9" s="5">
        <v>82</v>
      </c>
      <c r="T9" s="5">
        <v>90.59333333333332</v>
      </c>
    </row>
    <row r="10" spans="1:20" ht="12">
      <c r="A10" s="128">
        <v>9</v>
      </c>
      <c r="B10" t="s">
        <v>327</v>
      </c>
      <c r="C10" s="5">
        <v>77.10789777777781</v>
      </c>
      <c r="D10" s="5">
        <v>99.90666666666668</v>
      </c>
      <c r="E10" s="5">
        <v>46.99846666666667</v>
      </c>
      <c r="F10" s="5">
        <v>86.36</v>
      </c>
      <c r="G10" s="5">
        <v>86</v>
      </c>
      <c r="H10" s="5">
        <v>91.44</v>
      </c>
      <c r="I10" s="5">
        <v>72.81333333333333</v>
      </c>
      <c r="J10" s="5">
        <v>60.96</v>
      </c>
      <c r="K10" s="5">
        <v>57.57333333333333</v>
      </c>
      <c r="L10" s="5">
        <v>73.66</v>
      </c>
      <c r="M10" s="5">
        <v>53.34</v>
      </c>
      <c r="N10" s="5">
        <v>93.98</v>
      </c>
      <c r="O10" s="5">
        <v>99.06</v>
      </c>
      <c r="P10" s="5">
        <v>96.52</v>
      </c>
      <c r="Q10" s="5">
        <v>73.66</v>
      </c>
      <c r="R10" s="5">
        <v>53.34</v>
      </c>
      <c r="S10" s="5">
        <v>86</v>
      </c>
      <c r="T10" s="5">
        <v>95.67333333333333</v>
      </c>
    </row>
    <row r="11" spans="1:20" ht="12">
      <c r="A11" s="128">
        <v>10</v>
      </c>
      <c r="B11" t="s">
        <v>329</v>
      </c>
      <c r="C11" s="5">
        <v>73.31364</v>
      </c>
      <c r="D11" s="5">
        <v>91.44</v>
      </c>
      <c r="E11" s="5">
        <v>50.351266666666675</v>
      </c>
      <c r="F11" s="5">
        <v>84.455</v>
      </c>
      <c r="G11" s="5">
        <v>81</v>
      </c>
      <c r="H11" s="5">
        <v>92.28666666666668</v>
      </c>
      <c r="I11" s="5">
        <v>66.88666666666667</v>
      </c>
      <c r="J11" s="5">
        <v>50.8</v>
      </c>
      <c r="K11" s="5">
        <v>53.34</v>
      </c>
      <c r="L11" s="5">
        <v>68.58</v>
      </c>
      <c r="M11" s="5">
        <v>45.72</v>
      </c>
      <c r="N11" s="5">
        <v>96.52</v>
      </c>
      <c r="O11" s="5">
        <v>93.13333333333333</v>
      </c>
      <c r="P11" s="5">
        <v>88.9</v>
      </c>
      <c r="Q11" s="5">
        <v>68.58</v>
      </c>
      <c r="R11" s="5">
        <v>46.56666666666666</v>
      </c>
      <c r="S11" s="5">
        <v>87</v>
      </c>
      <c r="T11" s="5">
        <v>93.98</v>
      </c>
    </row>
    <row r="12" spans="1:20" ht="12">
      <c r="A12" s="128">
        <v>11</v>
      </c>
      <c r="B12" t="s">
        <v>332</v>
      </c>
      <c r="C12" s="5">
        <v>75.23420888888892</v>
      </c>
      <c r="D12" s="5">
        <v>92.28666666666668</v>
      </c>
      <c r="E12" s="5">
        <v>48.35313333333334</v>
      </c>
      <c r="F12" s="5">
        <v>85.09</v>
      </c>
      <c r="G12" s="5">
        <v>97</v>
      </c>
      <c r="H12" s="5">
        <v>89.74666666666667</v>
      </c>
      <c r="I12" s="5">
        <v>71.12</v>
      </c>
      <c r="J12" s="5">
        <v>55.03333333333333</v>
      </c>
      <c r="K12" s="5">
        <v>55.88</v>
      </c>
      <c r="L12" s="5">
        <v>71.12</v>
      </c>
      <c r="M12" s="5">
        <v>46.56666666666666</v>
      </c>
      <c r="N12" s="5">
        <v>88.9</v>
      </c>
      <c r="O12" s="5">
        <v>94.82666666666665</v>
      </c>
      <c r="P12" s="5">
        <v>91.44</v>
      </c>
      <c r="Q12" s="5">
        <v>76.2</v>
      </c>
      <c r="R12" s="5">
        <v>49.95333333333334</v>
      </c>
      <c r="S12" s="5">
        <v>96</v>
      </c>
      <c r="T12" s="5">
        <v>99.06</v>
      </c>
    </row>
    <row r="13" spans="1:20" ht="12">
      <c r="A13" s="128">
        <v>12</v>
      </c>
      <c r="B13" t="s">
        <v>334</v>
      </c>
      <c r="C13" s="5">
        <v>75.26320888888891</v>
      </c>
      <c r="D13" s="5">
        <v>95.67333333333333</v>
      </c>
      <c r="E13" s="5">
        <v>50.681466666666665</v>
      </c>
      <c r="F13" s="5">
        <v>86.36</v>
      </c>
      <c r="G13" s="5">
        <v>97</v>
      </c>
      <c r="H13" s="5">
        <v>86.36</v>
      </c>
      <c r="I13" s="5">
        <v>72.81333333333333</v>
      </c>
      <c r="J13" s="5">
        <v>54.18666666666667</v>
      </c>
      <c r="K13" s="5">
        <v>52.49333333333334</v>
      </c>
      <c r="L13" s="5">
        <v>72.81333333333333</v>
      </c>
      <c r="M13" s="5">
        <v>49.10666666666666</v>
      </c>
      <c r="N13" s="5">
        <v>89.74666666666667</v>
      </c>
      <c r="O13" s="5">
        <v>98.21333333333332</v>
      </c>
      <c r="P13" s="5">
        <v>91.44</v>
      </c>
      <c r="Q13" s="5">
        <v>73.66</v>
      </c>
      <c r="R13" s="5">
        <v>55.03333333333334</v>
      </c>
      <c r="S13" s="5">
        <v>83</v>
      </c>
      <c r="T13" s="5">
        <v>93.98</v>
      </c>
    </row>
    <row r="14" spans="1:20" ht="12">
      <c r="A14" s="128">
        <v>13</v>
      </c>
      <c r="B14" t="s">
        <v>336</v>
      </c>
      <c r="C14" s="5">
        <v>75.89564000000003</v>
      </c>
      <c r="D14" s="5">
        <v>96.52</v>
      </c>
      <c r="E14" s="5">
        <v>55.007933333333334</v>
      </c>
      <c r="F14" s="5">
        <v>88.9</v>
      </c>
      <c r="G14" s="5">
        <v>86</v>
      </c>
      <c r="H14" s="5">
        <v>89.74666666666667</v>
      </c>
      <c r="I14" s="5">
        <v>74.50666666666666</v>
      </c>
      <c r="J14" s="5">
        <v>53.34</v>
      </c>
      <c r="K14" s="5">
        <v>61.80666666666667</v>
      </c>
      <c r="L14" s="5">
        <v>73.66</v>
      </c>
      <c r="M14" s="5">
        <v>43.18</v>
      </c>
      <c r="N14" s="5">
        <v>86.36</v>
      </c>
      <c r="O14" s="5">
        <v>95.67333333333333</v>
      </c>
      <c r="P14" s="5">
        <v>93.98</v>
      </c>
      <c r="Q14" s="5">
        <v>71.12</v>
      </c>
      <c r="R14" s="5">
        <v>55.88</v>
      </c>
      <c r="S14" s="5">
        <v>81</v>
      </c>
      <c r="T14" s="5">
        <v>96.52</v>
      </c>
    </row>
    <row r="15" spans="1:20" ht="12">
      <c r="A15" s="128">
        <v>14</v>
      </c>
      <c r="B15" t="s">
        <v>337</v>
      </c>
      <c r="C15" s="5">
        <v>68.17962222222224</v>
      </c>
      <c r="D15" s="5">
        <v>93.98</v>
      </c>
      <c r="E15" s="5">
        <v>39.327666666666666</v>
      </c>
      <c r="F15" s="5">
        <v>73.025</v>
      </c>
      <c r="G15" s="5">
        <v>81</v>
      </c>
      <c r="H15" s="5">
        <v>81.28</v>
      </c>
      <c r="I15" s="5">
        <v>62.653333333333336</v>
      </c>
      <c r="J15" s="5">
        <v>45.72</v>
      </c>
      <c r="K15" s="5">
        <v>53.34</v>
      </c>
      <c r="L15" s="5">
        <v>64.34666666666668</v>
      </c>
      <c r="M15" s="5">
        <v>44.02666666666667</v>
      </c>
      <c r="N15" s="5">
        <v>88.05333333333334</v>
      </c>
      <c r="O15" s="5">
        <v>92.28666666666668</v>
      </c>
      <c r="P15" s="5">
        <v>83.82</v>
      </c>
      <c r="Q15" s="5">
        <v>60.96</v>
      </c>
      <c r="R15" s="5">
        <v>43.18</v>
      </c>
      <c r="S15" s="5">
        <v>82</v>
      </c>
      <c r="T15" s="5">
        <v>87.20666666666666</v>
      </c>
    </row>
    <row r="16" spans="1:20" ht="12">
      <c r="A16" s="128">
        <v>15</v>
      </c>
      <c r="B16" t="s">
        <v>340</v>
      </c>
      <c r="C16" s="5">
        <v>70.05834666666668</v>
      </c>
      <c r="D16" s="5">
        <v>88.9</v>
      </c>
      <c r="E16" s="5">
        <v>51.341866666666675</v>
      </c>
      <c r="F16" s="5">
        <v>73.025</v>
      </c>
      <c r="G16" s="5">
        <v>76</v>
      </c>
      <c r="H16" s="5">
        <v>82.97333333333334</v>
      </c>
      <c r="I16" s="5">
        <v>69.42666666666668</v>
      </c>
      <c r="J16" s="5">
        <v>52.49333333333334</v>
      </c>
      <c r="K16" s="5">
        <v>45.72</v>
      </c>
      <c r="L16" s="5">
        <v>67.73333333333333</v>
      </c>
      <c r="M16" s="5">
        <v>49.95333333333334</v>
      </c>
      <c r="N16" s="5">
        <v>84.66666666666667</v>
      </c>
      <c r="O16" s="5">
        <v>94.82666666666667</v>
      </c>
      <c r="P16" s="5">
        <v>91.44</v>
      </c>
      <c r="Q16" s="5">
        <v>60.96</v>
      </c>
      <c r="R16" s="5">
        <v>47.413333333333334</v>
      </c>
      <c r="S16" s="5">
        <v>77</v>
      </c>
      <c r="T16" s="5">
        <v>90.59333333333332</v>
      </c>
    </row>
    <row r="17" spans="1:20" ht="12">
      <c r="A17" s="128">
        <v>16</v>
      </c>
      <c r="B17" t="s">
        <v>342</v>
      </c>
      <c r="C17" s="5">
        <v>72.80472000000002</v>
      </c>
      <c r="D17" s="5">
        <v>90.59333333333332</v>
      </c>
      <c r="E17" s="5">
        <v>51.697466666666664</v>
      </c>
      <c r="F17" s="5">
        <v>78.105</v>
      </c>
      <c r="G17" s="5">
        <v>86</v>
      </c>
      <c r="H17" s="5">
        <v>85.51333333333334</v>
      </c>
      <c r="I17" s="5">
        <v>73.66</v>
      </c>
      <c r="J17" s="5">
        <v>55.03333333333334</v>
      </c>
      <c r="K17" s="5">
        <v>51.64666666666667</v>
      </c>
      <c r="L17" s="5">
        <v>69.42666666666666</v>
      </c>
      <c r="M17" s="5">
        <v>45.72</v>
      </c>
      <c r="N17" s="5">
        <v>89.74666666666667</v>
      </c>
      <c r="O17" s="5">
        <v>94.82666666666667</v>
      </c>
      <c r="P17" s="5">
        <v>91.44</v>
      </c>
      <c r="Q17" s="5">
        <v>60.96</v>
      </c>
      <c r="R17" s="5">
        <v>48.26</v>
      </c>
      <c r="S17" s="5">
        <v>85</v>
      </c>
      <c r="T17" s="5">
        <v>95.67333333333333</v>
      </c>
    </row>
    <row r="18" spans="1:20" ht="12">
      <c r="A18" s="128">
        <v>17</v>
      </c>
      <c r="B18" t="s">
        <v>343</v>
      </c>
      <c r="C18" s="5">
        <v>67.78426222222222</v>
      </c>
      <c r="D18" s="5">
        <v>93.98</v>
      </c>
      <c r="E18" s="5">
        <v>43.323933333333336</v>
      </c>
      <c r="F18" s="5">
        <v>80.645</v>
      </c>
      <c r="G18" s="5">
        <v>76</v>
      </c>
      <c r="H18" s="5">
        <v>78.74</v>
      </c>
      <c r="I18" s="5">
        <v>66.04</v>
      </c>
      <c r="J18" s="5">
        <v>45.72</v>
      </c>
      <c r="K18" s="5">
        <v>46.56666666666666</v>
      </c>
      <c r="L18" s="5">
        <v>67.73333333333333</v>
      </c>
      <c r="M18" s="5">
        <v>42.333333333333336</v>
      </c>
      <c r="N18" s="5">
        <v>85.51333333333334</v>
      </c>
      <c r="O18" s="5">
        <v>83.82</v>
      </c>
      <c r="P18" s="5">
        <v>83.82</v>
      </c>
      <c r="Q18" s="5">
        <v>58.42</v>
      </c>
      <c r="R18" s="5">
        <v>49.10666666666666</v>
      </c>
      <c r="S18" s="5">
        <v>78.5</v>
      </c>
      <c r="T18" s="5">
        <v>81.28</v>
      </c>
    </row>
    <row r="19" spans="1:20" ht="12">
      <c r="A19" s="128">
        <v>18</v>
      </c>
      <c r="B19" s="176" t="s">
        <v>345</v>
      </c>
      <c r="C19" s="5">
        <v>68.47729333333334</v>
      </c>
      <c r="D19" s="5">
        <v>82.97333333333333</v>
      </c>
      <c r="E19" s="5">
        <v>47.69273333333333</v>
      </c>
      <c r="F19" s="5">
        <v>72.39</v>
      </c>
      <c r="G19" s="5">
        <v>76</v>
      </c>
      <c r="H19" s="5">
        <v>84.66666666666667</v>
      </c>
      <c r="I19" s="5">
        <v>61.80666666666667</v>
      </c>
      <c r="J19" s="5">
        <v>51.64666666666667</v>
      </c>
      <c r="K19" s="5">
        <v>51.64666666666667</v>
      </c>
      <c r="L19" s="5">
        <v>66.04</v>
      </c>
      <c r="M19" s="5">
        <v>44.873333333333335</v>
      </c>
      <c r="N19" s="5">
        <v>85.51333333333334</v>
      </c>
      <c r="O19" s="5">
        <v>89.74666666666667</v>
      </c>
      <c r="P19" s="5">
        <v>83.82</v>
      </c>
      <c r="Q19" s="5">
        <v>60.96</v>
      </c>
      <c r="R19" s="5">
        <v>41.48666666666667</v>
      </c>
      <c r="S19" s="5">
        <v>85</v>
      </c>
      <c r="T19" s="5">
        <v>92.28666666666668</v>
      </c>
    </row>
    <row r="20" spans="1:20" ht="12.75">
      <c r="A20" s="128">
        <v>19</v>
      </c>
      <c r="B20" s="179" t="s">
        <v>349</v>
      </c>
      <c r="C20" s="5">
        <v>73.82985333333335</v>
      </c>
      <c r="D20" s="5">
        <v>95.67333333333333</v>
      </c>
      <c r="E20" s="5">
        <v>49.7078</v>
      </c>
      <c r="F20" s="5">
        <v>83.82</v>
      </c>
      <c r="G20" s="5">
        <v>86</v>
      </c>
      <c r="H20" s="5">
        <v>86.36</v>
      </c>
      <c r="I20" s="5">
        <v>68.58</v>
      </c>
      <c r="J20" s="5">
        <v>50.8</v>
      </c>
      <c r="K20" s="5">
        <v>57.573333333333345</v>
      </c>
      <c r="L20" s="5">
        <v>66.04</v>
      </c>
      <c r="M20" s="5">
        <v>44.873333333333335</v>
      </c>
      <c r="N20" s="5">
        <v>94.82666666666667</v>
      </c>
      <c r="O20" s="5">
        <v>93.13333333333334</v>
      </c>
      <c r="P20" s="5">
        <v>88.9</v>
      </c>
      <c r="Q20" s="5">
        <v>66.04</v>
      </c>
      <c r="R20" s="5">
        <v>48.26</v>
      </c>
      <c r="S20" s="5">
        <v>92</v>
      </c>
      <c r="T20" s="5">
        <v>98.21333333333332</v>
      </c>
    </row>
    <row r="21" spans="1:20" ht="12.75">
      <c r="A21" s="128">
        <v>20</v>
      </c>
      <c r="B21" s="180" t="s">
        <v>351</v>
      </c>
      <c r="C21" s="5">
        <v>73.54004444444442</v>
      </c>
      <c r="D21" s="5">
        <v>93.98</v>
      </c>
      <c r="E21" s="5">
        <v>47.66733333333334</v>
      </c>
      <c r="F21" s="5">
        <v>85.725</v>
      </c>
      <c r="G21" s="5">
        <v>76</v>
      </c>
      <c r="H21" s="5">
        <v>82.97333333333334</v>
      </c>
      <c r="I21" s="5">
        <v>66.04</v>
      </c>
      <c r="J21" s="5">
        <v>53.34</v>
      </c>
      <c r="K21" s="5">
        <v>52.49333333333334</v>
      </c>
      <c r="L21" s="5">
        <v>71.12</v>
      </c>
      <c r="M21" s="5">
        <v>39.79333333333333</v>
      </c>
      <c r="N21" s="5">
        <v>102.44666666666667</v>
      </c>
      <c r="O21" s="5">
        <v>97.36666666666667</v>
      </c>
      <c r="P21" s="5">
        <v>91.44</v>
      </c>
      <c r="Q21" s="5">
        <v>66.04</v>
      </c>
      <c r="R21" s="5">
        <v>44.873333333333335</v>
      </c>
      <c r="S21" s="5">
        <v>91</v>
      </c>
      <c r="T21" s="5">
        <v>98.21333333333332</v>
      </c>
    </row>
    <row r="22" spans="1:20" ht="12.75">
      <c r="A22" s="128">
        <v>21</v>
      </c>
      <c r="B22" s="178" t="s">
        <v>353</v>
      </c>
      <c r="C22" s="5">
        <v>69.07943111111112</v>
      </c>
      <c r="D22" s="5">
        <v>81.28</v>
      </c>
      <c r="E22" s="5">
        <v>44.33146666666667</v>
      </c>
      <c r="F22" s="5">
        <v>75.565</v>
      </c>
      <c r="G22" s="5">
        <v>76</v>
      </c>
      <c r="H22" s="5">
        <v>80.43333333333332</v>
      </c>
      <c r="I22" s="5">
        <v>66.04</v>
      </c>
      <c r="J22" s="5">
        <v>49.95333333333334</v>
      </c>
      <c r="K22" s="5">
        <v>53.34</v>
      </c>
      <c r="L22" s="5">
        <v>64.34666666666668</v>
      </c>
      <c r="M22" s="5">
        <v>42.333333333333336</v>
      </c>
      <c r="N22" s="5">
        <v>85.51333333333334</v>
      </c>
      <c r="O22" s="5">
        <v>93.13333333333333</v>
      </c>
      <c r="P22" s="5">
        <v>86.36</v>
      </c>
      <c r="Q22" s="5">
        <v>63.5</v>
      </c>
      <c r="R22" s="5">
        <v>51.64666666666667</v>
      </c>
      <c r="S22" s="5">
        <v>82</v>
      </c>
      <c r="T22" s="5">
        <v>93.13333333333333</v>
      </c>
    </row>
    <row r="23" spans="1:20" ht="12">
      <c r="A23" s="128">
        <v>22</v>
      </c>
      <c r="B23" t="s">
        <v>140</v>
      </c>
      <c r="C23" s="5">
        <v>71.06974222222223</v>
      </c>
      <c r="D23" s="5">
        <v>90.59333333333332</v>
      </c>
      <c r="E23" s="5">
        <v>43.99280000000001</v>
      </c>
      <c r="F23" s="5">
        <v>79.375</v>
      </c>
      <c r="G23" s="5">
        <v>86</v>
      </c>
      <c r="H23" s="5">
        <v>88.05333333333333</v>
      </c>
      <c r="I23" s="5">
        <v>67.73333333333335</v>
      </c>
      <c r="J23" s="5">
        <v>51.64666666666667</v>
      </c>
      <c r="K23" s="5">
        <v>52.49333333333334</v>
      </c>
      <c r="L23" s="5">
        <v>63.5</v>
      </c>
      <c r="M23" s="5">
        <v>43.18</v>
      </c>
      <c r="N23" s="5">
        <v>88.9</v>
      </c>
      <c r="O23" s="5">
        <v>93.98</v>
      </c>
      <c r="P23" s="5">
        <v>78.74</v>
      </c>
      <c r="Q23" s="5">
        <v>63.5</v>
      </c>
      <c r="R23" s="5">
        <v>47.413333333333334</v>
      </c>
      <c r="S23" s="5">
        <v>88</v>
      </c>
      <c r="T23" s="5">
        <v>93.98</v>
      </c>
    </row>
    <row r="24" spans="1:20" ht="12">
      <c r="A24" s="128">
        <v>23</v>
      </c>
      <c r="B24" t="s">
        <v>142</v>
      </c>
      <c r="C24" s="5">
        <v>68.48028444444444</v>
      </c>
      <c r="D24" s="5">
        <v>78.74</v>
      </c>
      <c r="E24" s="5">
        <v>45.99093333333334</v>
      </c>
      <c r="F24" s="5">
        <v>77.47</v>
      </c>
      <c r="G24" s="5">
        <v>74</v>
      </c>
      <c r="H24" s="5">
        <v>83.82</v>
      </c>
      <c r="I24" s="5">
        <v>60.96</v>
      </c>
      <c r="J24" s="5">
        <v>47.413333333333334</v>
      </c>
      <c r="K24" s="5">
        <v>55.88</v>
      </c>
      <c r="L24" s="5">
        <v>66.04</v>
      </c>
      <c r="M24" s="5">
        <v>47.41333333333333</v>
      </c>
      <c r="N24" s="5">
        <v>87.20666666666666</v>
      </c>
      <c r="O24" s="5">
        <v>88.9</v>
      </c>
      <c r="P24" s="5">
        <v>78.74</v>
      </c>
      <c r="Q24" s="5">
        <v>60.96</v>
      </c>
      <c r="R24" s="5">
        <v>43.18</v>
      </c>
      <c r="S24" s="5">
        <v>81</v>
      </c>
      <c r="T24" s="5">
        <v>93.13333333333333</v>
      </c>
    </row>
    <row r="25" spans="1:20" ht="12">
      <c r="A25" s="128">
        <v>24</v>
      </c>
      <c r="B25" t="s">
        <v>167</v>
      </c>
      <c r="C25" s="5">
        <v>70.10431555555554</v>
      </c>
      <c r="D25" s="5">
        <v>87.20666666666666</v>
      </c>
      <c r="E25" s="5">
        <v>46.33806666666667</v>
      </c>
      <c r="F25" s="5">
        <v>81.915</v>
      </c>
      <c r="G25" s="5">
        <v>76</v>
      </c>
      <c r="H25" s="5">
        <v>86.36</v>
      </c>
      <c r="I25" s="5">
        <v>64.34666666666668</v>
      </c>
      <c r="J25" s="5">
        <v>47.413333333333334</v>
      </c>
      <c r="K25" s="5">
        <v>59.26666666666667</v>
      </c>
      <c r="L25" s="5">
        <v>60.96</v>
      </c>
      <c r="M25" s="5">
        <v>49.953333333333326</v>
      </c>
      <c r="N25" s="5">
        <v>88.05333333333333</v>
      </c>
      <c r="O25" s="5">
        <v>89.74666666666667</v>
      </c>
      <c r="P25" s="5">
        <v>81.28</v>
      </c>
      <c r="Q25" s="5">
        <v>63.5</v>
      </c>
      <c r="R25" s="5">
        <v>43.18</v>
      </c>
      <c r="S25" s="5">
        <v>83</v>
      </c>
      <c r="T25" s="5">
        <v>90.59333333333332</v>
      </c>
    </row>
    <row r="26" spans="1:20" ht="12">
      <c r="A26" s="128">
        <v>25</v>
      </c>
      <c r="B26" t="s">
        <v>168</v>
      </c>
      <c r="C26" s="5">
        <v>72.00538222222222</v>
      </c>
      <c r="D26" s="5">
        <v>93.98</v>
      </c>
      <c r="E26" s="5">
        <v>47.35406666666666</v>
      </c>
      <c r="F26" s="5">
        <v>81.915</v>
      </c>
      <c r="G26" s="5">
        <v>91</v>
      </c>
      <c r="H26" s="5">
        <v>84.66666666666667</v>
      </c>
      <c r="I26" s="5">
        <v>62.653333333333336</v>
      </c>
      <c r="J26" s="5">
        <v>49.10666666666666</v>
      </c>
      <c r="K26" s="5">
        <v>55.88</v>
      </c>
      <c r="L26" s="5">
        <v>66.04</v>
      </c>
      <c r="M26" s="5">
        <v>51.64666666666667</v>
      </c>
      <c r="N26" s="5">
        <v>91.44</v>
      </c>
      <c r="O26" s="5">
        <v>93.98</v>
      </c>
      <c r="P26" s="5">
        <v>83.82</v>
      </c>
      <c r="Q26" s="5">
        <v>60.96</v>
      </c>
      <c r="R26" s="5">
        <v>48.26</v>
      </c>
      <c r="S26" s="5">
        <v>85</v>
      </c>
      <c r="T26" s="5">
        <v>90.59333333333332</v>
      </c>
    </row>
    <row r="27" spans="1:20" ht="12">
      <c r="A27" s="128">
        <v>26</v>
      </c>
      <c r="B27" t="s">
        <v>177</v>
      </c>
      <c r="C27" s="5">
        <v>76.89044</v>
      </c>
      <c r="D27" s="5">
        <v>101.6</v>
      </c>
      <c r="E27" s="5">
        <v>48.9966</v>
      </c>
      <c r="F27" s="5">
        <v>91.44</v>
      </c>
      <c r="G27" s="5">
        <v>86</v>
      </c>
      <c r="H27" s="5">
        <v>63.5</v>
      </c>
      <c r="I27" s="5">
        <v>75.35333333333334</v>
      </c>
      <c r="J27" s="5">
        <v>57.57333333333333</v>
      </c>
      <c r="K27" s="5">
        <v>60.96</v>
      </c>
      <c r="L27" s="5">
        <v>76.2</v>
      </c>
      <c r="M27" s="5">
        <v>49.10666666666666</v>
      </c>
      <c r="N27" s="5">
        <v>99.06</v>
      </c>
      <c r="O27" s="5">
        <v>104.14</v>
      </c>
      <c r="P27" s="5">
        <v>104.14</v>
      </c>
      <c r="Q27" s="5">
        <v>66.04</v>
      </c>
      <c r="R27" s="5">
        <v>52.49333333333333</v>
      </c>
      <c r="S27" s="5">
        <v>87</v>
      </c>
      <c r="T27" s="5">
        <v>99.06</v>
      </c>
    </row>
    <row r="28" spans="1:20" ht="12">
      <c r="A28" s="128">
        <v>27</v>
      </c>
      <c r="B28" t="s">
        <v>359</v>
      </c>
      <c r="C28" s="5">
        <v>76.70243555555557</v>
      </c>
      <c r="D28" s="5">
        <v>96.52</v>
      </c>
      <c r="E28" s="5">
        <v>51.0032</v>
      </c>
      <c r="F28" s="5">
        <v>86.995</v>
      </c>
      <c r="G28" s="5">
        <v>86</v>
      </c>
      <c r="H28" s="5">
        <v>93.13333333333333</v>
      </c>
      <c r="I28" s="5">
        <v>74.50666666666666</v>
      </c>
      <c r="J28" s="5">
        <v>55.88</v>
      </c>
      <c r="K28" s="5">
        <v>60.96</v>
      </c>
      <c r="L28" s="5">
        <v>72.81333333333333</v>
      </c>
      <c r="M28" s="5">
        <v>52.49333333333333</v>
      </c>
      <c r="N28" s="5">
        <v>96.52</v>
      </c>
      <c r="O28" s="5">
        <v>95.67333333333333</v>
      </c>
      <c r="P28" s="5">
        <v>96.52</v>
      </c>
      <c r="Q28" s="5">
        <v>66.04</v>
      </c>
      <c r="R28" s="5">
        <v>44.026666666666664</v>
      </c>
      <c r="S28" s="5">
        <v>95</v>
      </c>
      <c r="T28" s="5">
        <v>94.82666666666667</v>
      </c>
    </row>
    <row r="29" spans="1:20" ht="12">
      <c r="A29" s="128">
        <v>28</v>
      </c>
      <c r="B29" t="s">
        <v>361</v>
      </c>
      <c r="C29" s="5">
        <v>77.07785333333334</v>
      </c>
      <c r="D29" s="5">
        <v>91.44</v>
      </c>
      <c r="E29" s="5">
        <v>57.3278</v>
      </c>
      <c r="F29" s="5">
        <v>86.995</v>
      </c>
      <c r="G29" s="5">
        <v>91</v>
      </c>
      <c r="H29" s="5">
        <v>93.98</v>
      </c>
      <c r="I29" s="5">
        <v>71.12</v>
      </c>
      <c r="J29" s="5">
        <v>52.49333333333333</v>
      </c>
      <c r="K29" s="5">
        <v>60.11333333333334</v>
      </c>
      <c r="L29" s="5">
        <v>74.50666666666667</v>
      </c>
      <c r="M29" s="5">
        <v>55.88</v>
      </c>
      <c r="N29" s="5">
        <v>96.52</v>
      </c>
      <c r="O29" s="5">
        <v>96.52</v>
      </c>
      <c r="P29" s="5">
        <v>96.52</v>
      </c>
      <c r="Q29" s="5">
        <v>66.04</v>
      </c>
      <c r="R29" s="5">
        <v>46.56666666666666</v>
      </c>
      <c r="S29" s="5">
        <v>94</v>
      </c>
      <c r="T29" s="5">
        <v>96.52</v>
      </c>
    </row>
    <row r="30" spans="1:20" ht="12">
      <c r="A30" s="128">
        <v>29</v>
      </c>
      <c r="B30" t="s">
        <v>362</v>
      </c>
      <c r="C30" s="5">
        <v>77.86623555555558</v>
      </c>
      <c r="D30" s="5">
        <v>101.6</v>
      </c>
      <c r="E30" s="5">
        <v>56.63353333333333</v>
      </c>
      <c r="F30" s="5">
        <v>85.725</v>
      </c>
      <c r="G30" s="5">
        <v>91</v>
      </c>
      <c r="H30" s="5">
        <v>90.59333333333335</v>
      </c>
      <c r="I30" s="5">
        <v>74.50666666666666</v>
      </c>
      <c r="J30" s="5">
        <v>52.49333333333333</v>
      </c>
      <c r="K30" s="5">
        <v>66.88666666666667</v>
      </c>
      <c r="L30" s="5">
        <v>71.96666666666667</v>
      </c>
      <c r="M30" s="5">
        <v>50.8</v>
      </c>
      <c r="N30" s="5">
        <v>96.52</v>
      </c>
      <c r="O30" s="5">
        <v>97.36666666666666</v>
      </c>
      <c r="P30" s="5">
        <v>93.98</v>
      </c>
      <c r="Q30" s="5">
        <v>66.04</v>
      </c>
      <c r="R30" s="5">
        <v>49.95333333333334</v>
      </c>
      <c r="S30" s="5">
        <v>95</v>
      </c>
      <c r="T30" s="5">
        <v>97.36666666666667</v>
      </c>
    </row>
    <row r="31" spans="1:20" ht="12">
      <c r="A31" s="128">
        <v>30</v>
      </c>
      <c r="B31" t="s">
        <v>169</v>
      </c>
      <c r="C31" s="5">
        <v>70.77765333333332</v>
      </c>
      <c r="D31" s="5">
        <v>87.20666666666666</v>
      </c>
      <c r="E31" s="5">
        <v>42.638133333333336</v>
      </c>
      <c r="F31" s="5">
        <v>76.835</v>
      </c>
      <c r="G31" s="5">
        <v>76</v>
      </c>
      <c r="H31" s="5">
        <v>84.66666666666667</v>
      </c>
      <c r="I31" s="5">
        <v>61.80666666666667</v>
      </c>
      <c r="J31" s="5">
        <v>47.413333333333334</v>
      </c>
      <c r="K31" s="5">
        <v>58.42</v>
      </c>
      <c r="L31" s="5">
        <v>66.88666666666667</v>
      </c>
      <c r="M31" s="5">
        <v>44.873333333333335</v>
      </c>
      <c r="N31" s="5">
        <v>91.44</v>
      </c>
      <c r="O31" s="5">
        <v>99.90666666666665</v>
      </c>
      <c r="P31" s="5">
        <v>93.98</v>
      </c>
      <c r="Q31" s="5">
        <v>66.04</v>
      </c>
      <c r="R31" s="5">
        <v>44.02666666666667</v>
      </c>
      <c r="S31" s="5">
        <v>91</v>
      </c>
      <c r="T31" s="5">
        <v>90.59333333333332</v>
      </c>
    </row>
    <row r="32" spans="1:20" ht="12">
      <c r="A32" s="128">
        <v>31</v>
      </c>
      <c r="B32" t="s">
        <v>364</v>
      </c>
      <c r="C32" s="5">
        <v>75.46555111111111</v>
      </c>
      <c r="D32" s="5">
        <v>94.82666666666667</v>
      </c>
      <c r="E32" s="5">
        <v>50.68993333333333</v>
      </c>
      <c r="F32" s="5">
        <v>88.9</v>
      </c>
      <c r="G32" s="5">
        <v>81</v>
      </c>
      <c r="H32" s="5">
        <v>90.59333333333332</v>
      </c>
      <c r="I32" s="5">
        <v>71.12</v>
      </c>
      <c r="J32" s="5">
        <v>55.03333333333333</v>
      </c>
      <c r="K32" s="5">
        <v>56.72666666666667</v>
      </c>
      <c r="L32" s="5">
        <v>67.73333333333333</v>
      </c>
      <c r="M32" s="5">
        <v>47.413333333333334</v>
      </c>
      <c r="N32" s="5">
        <v>93.13333333333334</v>
      </c>
      <c r="O32" s="5">
        <v>99.90666666666665</v>
      </c>
      <c r="P32" s="5">
        <v>96.52</v>
      </c>
      <c r="Q32" s="5">
        <v>63.5</v>
      </c>
      <c r="R32" s="5">
        <v>49.10666666666666</v>
      </c>
      <c r="S32" s="5">
        <v>93</v>
      </c>
      <c r="T32" s="5">
        <v>94.82666666666667</v>
      </c>
    </row>
    <row r="33" spans="1:20" ht="12">
      <c r="A33" s="128">
        <v>32</v>
      </c>
      <c r="B33" t="s">
        <v>172</v>
      </c>
      <c r="C33" s="5">
        <v>67.12574222222223</v>
      </c>
      <c r="D33" s="5">
        <v>83.82</v>
      </c>
      <c r="E33" s="5">
        <v>43.99280000000001</v>
      </c>
      <c r="F33" s="5">
        <v>74.93</v>
      </c>
      <c r="G33" s="5">
        <v>76</v>
      </c>
      <c r="H33" s="5">
        <v>81.28</v>
      </c>
      <c r="I33" s="5">
        <v>60.96</v>
      </c>
      <c r="J33" s="5">
        <v>49.953333333333326</v>
      </c>
      <c r="K33" s="5">
        <v>53.34</v>
      </c>
      <c r="L33" s="5">
        <v>61.80666666666667</v>
      </c>
      <c r="M33" s="5">
        <v>42.333333333333336</v>
      </c>
      <c r="N33" s="5">
        <v>84.66666666666667</v>
      </c>
      <c r="O33" s="5">
        <v>90.59333333333335</v>
      </c>
      <c r="P33" s="5">
        <v>81.28</v>
      </c>
      <c r="Q33" s="5">
        <v>58.42</v>
      </c>
      <c r="R33" s="5">
        <v>44.873333333333335</v>
      </c>
      <c r="S33" s="5">
        <v>83</v>
      </c>
      <c r="T33" s="5">
        <v>82.12666666666667</v>
      </c>
    </row>
    <row r="34" spans="1:20" ht="12">
      <c r="A34" s="128">
        <v>33</v>
      </c>
      <c r="B34" t="s">
        <v>366</v>
      </c>
      <c r="C34" s="5">
        <v>70.47687111111112</v>
      </c>
      <c r="D34" s="5">
        <v>86.36</v>
      </c>
      <c r="E34" s="5">
        <v>48.6664</v>
      </c>
      <c r="F34" s="5">
        <v>82.55</v>
      </c>
      <c r="G34" s="5">
        <v>76</v>
      </c>
      <c r="H34" s="5">
        <v>79.58666666666666</v>
      </c>
      <c r="I34" s="5">
        <v>65.19333333333334</v>
      </c>
      <c r="J34" s="5">
        <v>49.953333333333326</v>
      </c>
      <c r="K34" s="5">
        <v>51.64666666666667</v>
      </c>
      <c r="L34" s="5">
        <v>66.04</v>
      </c>
      <c r="M34" s="5">
        <v>44.873333333333335</v>
      </c>
      <c r="N34" s="5">
        <v>88.05333333333334</v>
      </c>
      <c r="O34" s="5">
        <v>94.82666666666667</v>
      </c>
      <c r="P34" s="5">
        <v>86.36</v>
      </c>
      <c r="Q34" s="5">
        <v>68.58</v>
      </c>
      <c r="R34" s="5">
        <v>49.10666666666666</v>
      </c>
      <c r="S34" s="5">
        <v>79</v>
      </c>
      <c r="T34" s="5">
        <v>93.13333333333333</v>
      </c>
    </row>
    <row r="35" spans="1:20" ht="12">
      <c r="A35" s="128">
        <v>34</v>
      </c>
      <c r="B35" t="s">
        <v>368</v>
      </c>
      <c r="C35" s="5">
        <v>76.89068888888892</v>
      </c>
      <c r="D35" s="5">
        <v>100.75333333333333</v>
      </c>
      <c r="E35" s="5">
        <v>57.70033333333333</v>
      </c>
      <c r="F35" s="5">
        <v>90.17</v>
      </c>
      <c r="G35" s="5">
        <v>86</v>
      </c>
      <c r="H35" s="5">
        <v>91.44</v>
      </c>
      <c r="I35" s="5">
        <v>72.81333333333333</v>
      </c>
      <c r="J35" s="5">
        <v>53.34</v>
      </c>
      <c r="K35" s="5">
        <v>53.34</v>
      </c>
      <c r="L35" s="5">
        <v>73.66</v>
      </c>
      <c r="M35" s="5">
        <v>47.413333333333334</v>
      </c>
      <c r="N35" s="5">
        <v>93.98</v>
      </c>
      <c r="O35" s="5">
        <v>98.21333333333332</v>
      </c>
      <c r="P35" s="5">
        <v>99.06</v>
      </c>
      <c r="Q35" s="5">
        <v>66.04</v>
      </c>
      <c r="R35" s="5">
        <v>51.64666666666667</v>
      </c>
      <c r="S35" s="5">
        <v>93</v>
      </c>
      <c r="T35" s="5">
        <v>93.13333333333334</v>
      </c>
    </row>
    <row r="36" spans="1:20" ht="12">
      <c r="A36" s="128">
        <v>35</v>
      </c>
      <c r="B36" t="s">
        <v>370</v>
      </c>
      <c r="C36" s="5">
        <v>77.27432444444446</v>
      </c>
      <c r="D36" s="5">
        <v>99.90666666666668</v>
      </c>
      <c r="E36" s="5">
        <v>50.3682</v>
      </c>
      <c r="F36" s="5">
        <v>93.345</v>
      </c>
      <c r="G36" s="5">
        <v>81</v>
      </c>
      <c r="H36" s="5">
        <v>94.82666666666667</v>
      </c>
      <c r="I36" s="5">
        <v>76.2</v>
      </c>
      <c r="J36" s="5">
        <v>60.113333333333344</v>
      </c>
      <c r="K36" s="5">
        <v>59.26666666666667</v>
      </c>
      <c r="L36" s="5">
        <v>74.50666666666666</v>
      </c>
      <c r="M36" s="5">
        <v>49.10666666666666</v>
      </c>
      <c r="N36" s="5">
        <v>78.74</v>
      </c>
      <c r="O36" s="5">
        <v>90.59333333333335</v>
      </c>
      <c r="P36" s="5">
        <v>104.14</v>
      </c>
      <c r="Q36" s="5">
        <v>71.12</v>
      </c>
      <c r="R36" s="5">
        <v>59.26666666666667</v>
      </c>
      <c r="S36" s="5">
        <v>91</v>
      </c>
      <c r="T36" s="5">
        <v>95.67333333333333</v>
      </c>
    </row>
    <row r="37" spans="1:20" ht="12">
      <c r="A37" s="128">
        <v>36</v>
      </c>
      <c r="B37" t="s">
        <v>173</v>
      </c>
      <c r="C37" s="5">
        <v>78.01899111111115</v>
      </c>
      <c r="D37" s="5">
        <v>105.83333333333333</v>
      </c>
      <c r="E37" s="5">
        <v>55.02486666666667</v>
      </c>
      <c r="F37" s="5">
        <v>81.915</v>
      </c>
      <c r="G37" s="5">
        <v>94</v>
      </c>
      <c r="H37" s="5">
        <v>94.82666666666667</v>
      </c>
      <c r="I37" s="5">
        <v>79.58666666666667</v>
      </c>
      <c r="J37" s="5">
        <v>60.11333333333334</v>
      </c>
      <c r="K37" s="5">
        <v>60.113333333333344</v>
      </c>
      <c r="L37" s="5">
        <v>78.74</v>
      </c>
      <c r="M37" s="5">
        <v>52.49333333333333</v>
      </c>
      <c r="N37" s="5">
        <v>82.97333333333333</v>
      </c>
      <c r="O37" s="5">
        <v>97.36666666666666</v>
      </c>
      <c r="P37" s="5">
        <v>101.6</v>
      </c>
      <c r="Q37" s="5">
        <v>68.58</v>
      </c>
      <c r="R37" s="5">
        <v>50.8</v>
      </c>
      <c r="S37" s="5">
        <v>93</v>
      </c>
      <c r="T37" s="5">
        <v>93.13333333333334</v>
      </c>
    </row>
    <row r="38" spans="1:20" ht="12">
      <c r="A38" s="128">
        <v>37</v>
      </c>
      <c r="B38" t="s">
        <v>372</v>
      </c>
      <c r="C38" s="5">
        <v>71.87418222222223</v>
      </c>
      <c r="D38" s="5">
        <v>95.67333333333333</v>
      </c>
      <c r="E38" s="5">
        <v>45.9994</v>
      </c>
      <c r="F38" s="5">
        <v>83.185</v>
      </c>
      <c r="G38" s="5">
        <v>81</v>
      </c>
      <c r="H38" s="5">
        <v>88.05333333333334</v>
      </c>
      <c r="I38" s="5">
        <v>66.04</v>
      </c>
      <c r="J38" s="5">
        <v>55.03333333333334</v>
      </c>
      <c r="K38" s="5">
        <v>53.34</v>
      </c>
      <c r="L38" s="5">
        <v>68.58</v>
      </c>
      <c r="M38" s="5">
        <v>45.72</v>
      </c>
      <c r="N38" s="5">
        <v>85.51333333333334</v>
      </c>
      <c r="O38" s="5">
        <v>91.44</v>
      </c>
      <c r="P38" s="5">
        <v>83.82</v>
      </c>
      <c r="Q38" s="5">
        <v>63.5</v>
      </c>
      <c r="R38" s="5">
        <v>47.413333333333334</v>
      </c>
      <c r="S38" s="5">
        <v>84</v>
      </c>
      <c r="T38" s="5">
        <v>92.28666666666668</v>
      </c>
    </row>
    <row r="39" spans="1:20" ht="12">
      <c r="A39" s="128">
        <v>38</v>
      </c>
      <c r="B39" t="s">
        <v>175</v>
      </c>
      <c r="C39" s="5">
        <v>72.78038666666667</v>
      </c>
      <c r="D39" s="5">
        <v>94.82666666666665</v>
      </c>
      <c r="E39" s="5">
        <v>52.33246666666667</v>
      </c>
      <c r="F39" s="5">
        <v>81.28</v>
      </c>
      <c r="G39" s="5">
        <v>91</v>
      </c>
      <c r="H39" s="5">
        <v>88.9</v>
      </c>
      <c r="I39" s="5">
        <v>75.35333333333334</v>
      </c>
      <c r="J39" s="5">
        <v>53.34</v>
      </c>
      <c r="K39" s="5">
        <v>52.49333333333333</v>
      </c>
      <c r="L39" s="5">
        <v>70.27333333333333</v>
      </c>
      <c r="M39" s="5">
        <v>39.79333333333333</v>
      </c>
      <c r="N39" s="5">
        <v>77.89333333333333</v>
      </c>
      <c r="O39" s="5">
        <v>99.06</v>
      </c>
      <c r="P39" s="5">
        <v>91.44</v>
      </c>
      <c r="Q39" s="5">
        <v>63.5</v>
      </c>
      <c r="R39" s="5">
        <v>46.56666666666666</v>
      </c>
      <c r="S39" s="5">
        <v>81</v>
      </c>
      <c r="T39" s="5">
        <v>96.52</v>
      </c>
    </row>
    <row r="40" spans="1:20" ht="12">
      <c r="A40" s="128">
        <v>39</v>
      </c>
      <c r="B40" t="s">
        <v>375</v>
      </c>
      <c r="C40" s="5">
        <v>76.73632444444446</v>
      </c>
      <c r="D40" s="5">
        <v>103.29333333333334</v>
      </c>
      <c r="E40" s="5">
        <v>53.33153333333333</v>
      </c>
      <c r="F40" s="5">
        <v>87.63</v>
      </c>
      <c r="G40" s="5">
        <v>102</v>
      </c>
      <c r="H40" s="5">
        <v>93.13333333333333</v>
      </c>
      <c r="I40" s="5">
        <v>72.81333333333333</v>
      </c>
      <c r="J40" s="5">
        <v>60.11333333333334</v>
      </c>
      <c r="K40" s="5">
        <v>55.03333333333333</v>
      </c>
      <c r="L40" s="5">
        <v>71.12</v>
      </c>
      <c r="M40" s="5">
        <v>46.56666666666666</v>
      </c>
      <c r="N40" s="5">
        <v>93.13333333333334</v>
      </c>
      <c r="O40" s="5">
        <v>93.13333333333333</v>
      </c>
      <c r="P40" s="5">
        <v>91.44</v>
      </c>
      <c r="Q40" s="5">
        <v>60.96</v>
      </c>
      <c r="R40" s="5">
        <v>54.18666666666667</v>
      </c>
      <c r="S40" s="5">
        <v>83</v>
      </c>
      <c r="T40" s="5">
        <v>98.21333333333332</v>
      </c>
    </row>
    <row r="41" spans="1:20" ht="12">
      <c r="A41" s="128">
        <v>40</v>
      </c>
      <c r="B41" t="s">
        <v>377</v>
      </c>
      <c r="C41" s="5">
        <v>77.01440444444445</v>
      </c>
      <c r="D41" s="5">
        <v>94.82666666666667</v>
      </c>
      <c r="E41" s="5">
        <v>52.3494</v>
      </c>
      <c r="F41" s="5">
        <v>82.55</v>
      </c>
      <c r="G41" s="5">
        <v>86</v>
      </c>
      <c r="H41" s="5">
        <v>94.82666666666665</v>
      </c>
      <c r="I41" s="5">
        <v>77.04666666666667</v>
      </c>
      <c r="J41" s="5">
        <v>57.57333333333333</v>
      </c>
      <c r="K41" s="5">
        <v>62.653333333333336</v>
      </c>
      <c r="L41" s="5">
        <v>71.12</v>
      </c>
      <c r="M41" s="5">
        <v>46.56666666666667</v>
      </c>
      <c r="N41" s="5">
        <v>96.52</v>
      </c>
      <c r="O41" s="5">
        <v>96.52</v>
      </c>
      <c r="P41" s="5">
        <v>93.98</v>
      </c>
      <c r="Q41" s="5">
        <v>63.5</v>
      </c>
      <c r="R41" s="5">
        <v>52.49333333333333</v>
      </c>
      <c r="S41" s="5">
        <v>100</v>
      </c>
      <c r="T41" s="5">
        <v>94.82666666666667</v>
      </c>
    </row>
    <row r="42" spans="1:20" ht="12">
      <c r="A42" s="128">
        <v>41</v>
      </c>
      <c r="B42" t="s">
        <v>171</v>
      </c>
      <c r="C42" s="5">
        <v>73.23267111111112</v>
      </c>
      <c r="D42" s="5">
        <v>93.13333333333333</v>
      </c>
      <c r="E42" s="5">
        <v>48.37006666666667</v>
      </c>
      <c r="F42" s="5">
        <v>84.455</v>
      </c>
      <c r="G42" s="5">
        <v>86</v>
      </c>
      <c r="H42" s="5">
        <v>92.28666666666668</v>
      </c>
      <c r="I42" s="5">
        <v>69.42666666666668</v>
      </c>
      <c r="J42" s="5">
        <v>55.03333333333334</v>
      </c>
      <c r="K42" s="5">
        <v>54.18666666666667</v>
      </c>
      <c r="L42" s="5">
        <v>62.653333333333336</v>
      </c>
      <c r="M42" s="5">
        <v>49.10666666666666</v>
      </c>
      <c r="N42" s="5">
        <v>91.44</v>
      </c>
      <c r="O42" s="5">
        <v>88.05333333333334</v>
      </c>
      <c r="P42" s="5">
        <v>86.36</v>
      </c>
      <c r="Q42" s="5">
        <v>66.04</v>
      </c>
      <c r="R42" s="5">
        <v>51.64666666666667</v>
      </c>
      <c r="S42" s="5">
        <v>92</v>
      </c>
      <c r="T42" s="5">
        <v>89.74666666666667</v>
      </c>
    </row>
    <row r="43" spans="1:20" ht="12">
      <c r="A43" s="128">
        <v>42</v>
      </c>
      <c r="B43" t="s">
        <v>379</v>
      </c>
      <c r="C43" s="5">
        <v>75.25568</v>
      </c>
      <c r="D43" s="5">
        <v>93.13333333333333</v>
      </c>
      <c r="E43" s="5">
        <v>51.34186666666667</v>
      </c>
      <c r="F43" s="5">
        <v>85.09</v>
      </c>
      <c r="G43" s="5">
        <v>97</v>
      </c>
      <c r="H43" s="5">
        <v>92.28666666666668</v>
      </c>
      <c r="I43" s="5">
        <v>70.27333333333333</v>
      </c>
      <c r="J43" s="5">
        <v>58.42</v>
      </c>
      <c r="K43" s="5">
        <v>62.653333333333336</v>
      </c>
      <c r="L43" s="5">
        <v>72.81333333333333</v>
      </c>
      <c r="M43" s="5">
        <v>48.26</v>
      </c>
      <c r="N43" s="5">
        <v>81.28</v>
      </c>
      <c r="O43" s="5">
        <v>99.06</v>
      </c>
      <c r="P43" s="5">
        <v>88.9</v>
      </c>
      <c r="Q43" s="5">
        <v>66.04</v>
      </c>
      <c r="R43" s="5">
        <v>45.72</v>
      </c>
      <c r="S43" s="5">
        <v>92</v>
      </c>
      <c r="T43" s="5">
        <v>94.82666666666665</v>
      </c>
    </row>
    <row r="44" spans="1:20" ht="12">
      <c r="A44" s="128">
        <v>43</v>
      </c>
      <c r="B44" t="s">
        <v>179</v>
      </c>
      <c r="C44" s="5">
        <v>74.81600000000002</v>
      </c>
      <c r="D44" s="5">
        <v>91.44</v>
      </c>
      <c r="E44" s="5">
        <v>53.34</v>
      </c>
      <c r="F44" s="5">
        <v>85.09</v>
      </c>
      <c r="G44" s="5">
        <v>91</v>
      </c>
      <c r="H44" s="5">
        <v>88.05333333333333</v>
      </c>
      <c r="I44" s="5">
        <v>70.27333333333333</v>
      </c>
      <c r="J44" s="5">
        <v>57.57333333333333</v>
      </c>
      <c r="K44" s="5">
        <v>55.88</v>
      </c>
      <c r="L44" s="5">
        <v>72.81333333333333</v>
      </c>
      <c r="M44" s="5">
        <v>49.95333333333334</v>
      </c>
      <c r="N44" s="5">
        <v>82.97333333333334</v>
      </c>
      <c r="O44" s="5">
        <v>91.44</v>
      </c>
      <c r="P44" s="5">
        <v>96.52</v>
      </c>
      <c r="Q44" s="5">
        <v>63.5</v>
      </c>
      <c r="R44" s="5">
        <v>55.88</v>
      </c>
      <c r="S44" s="5">
        <v>91</v>
      </c>
      <c r="T44" s="5">
        <v>94.82666666666667</v>
      </c>
    </row>
    <row r="45" spans="1:20" ht="12">
      <c r="A45" s="128">
        <v>44</v>
      </c>
      <c r="B45" t="s">
        <v>181</v>
      </c>
      <c r="C45" s="5">
        <v>70.11928444444445</v>
      </c>
      <c r="D45" s="5">
        <v>81.28</v>
      </c>
      <c r="E45" s="5">
        <v>54.669266666666665</v>
      </c>
      <c r="F45" s="5">
        <v>79.375</v>
      </c>
      <c r="G45" s="5">
        <v>76</v>
      </c>
      <c r="H45" s="5">
        <v>88.9</v>
      </c>
      <c r="I45" s="5">
        <v>66.04</v>
      </c>
      <c r="J45" s="5">
        <v>55.03333333333333</v>
      </c>
      <c r="K45" s="5">
        <v>59.26666666666667</v>
      </c>
      <c r="L45" s="5">
        <v>66.04</v>
      </c>
      <c r="M45" s="5">
        <v>47.413333333333334</v>
      </c>
      <c r="N45" s="5">
        <v>71.12</v>
      </c>
      <c r="O45" s="5">
        <v>89.74666666666667</v>
      </c>
      <c r="P45" s="5">
        <v>83.82</v>
      </c>
      <c r="Q45" s="5">
        <v>68.58</v>
      </c>
      <c r="R45" s="5">
        <v>48.26</v>
      </c>
      <c r="S45" s="5">
        <v>81</v>
      </c>
      <c r="T45" s="5">
        <v>88.05333333333333</v>
      </c>
    </row>
    <row r="46" spans="1:20" s="55" customFormat="1" ht="12">
      <c r="A46" s="128">
        <v>45</v>
      </c>
      <c r="B46" t="s">
        <v>183</v>
      </c>
      <c r="C46" s="5">
        <v>67.29543111111113</v>
      </c>
      <c r="D46" s="5">
        <v>78.74</v>
      </c>
      <c r="E46" s="5">
        <v>44.331466666666664</v>
      </c>
      <c r="F46" s="5">
        <v>70.485</v>
      </c>
      <c r="G46" s="5">
        <v>81</v>
      </c>
      <c r="H46" s="5">
        <v>81.28</v>
      </c>
      <c r="I46" s="5">
        <v>61.80666666666667</v>
      </c>
      <c r="J46" s="5">
        <v>52.49333333333334</v>
      </c>
      <c r="K46" s="5">
        <v>55.88</v>
      </c>
      <c r="L46" s="5">
        <v>69.42666666666666</v>
      </c>
      <c r="M46" s="5">
        <v>48.26</v>
      </c>
      <c r="N46" s="5">
        <v>82.12666666666667</v>
      </c>
      <c r="O46" s="5">
        <v>85.51333333333332</v>
      </c>
      <c r="P46" s="5">
        <v>86.36</v>
      </c>
      <c r="Q46" s="5">
        <v>63.5</v>
      </c>
      <c r="R46" s="5">
        <v>40.64</v>
      </c>
      <c r="S46" s="5">
        <v>80</v>
      </c>
      <c r="T46" s="5">
        <v>84.66666666666667</v>
      </c>
    </row>
    <row r="47" spans="1:20" s="55" customFormat="1" ht="12">
      <c r="A47" s="128">
        <v>46</v>
      </c>
      <c r="B47" t="s">
        <v>383</v>
      </c>
      <c r="C47" s="5">
        <v>71.54504888888889</v>
      </c>
      <c r="D47" s="5">
        <v>85.51333333333332</v>
      </c>
      <c r="E47" s="5">
        <v>49.6824</v>
      </c>
      <c r="F47" s="5">
        <v>80.01</v>
      </c>
      <c r="G47" s="5">
        <v>76</v>
      </c>
      <c r="H47" s="5">
        <v>78.74</v>
      </c>
      <c r="I47" s="5">
        <v>67.73333333333333</v>
      </c>
      <c r="J47" s="5">
        <v>54.18666666666667</v>
      </c>
      <c r="K47" s="5">
        <v>50.8</v>
      </c>
      <c r="L47" s="5">
        <v>69.42666666666668</v>
      </c>
      <c r="M47" s="5">
        <v>47.41333333333333</v>
      </c>
      <c r="N47" s="5">
        <v>89.74666666666667</v>
      </c>
      <c r="O47" s="5">
        <v>93.98</v>
      </c>
      <c r="P47" s="5">
        <v>86.36</v>
      </c>
      <c r="Q47" s="5">
        <v>66.04</v>
      </c>
      <c r="R47" s="5">
        <v>49.95333333333334</v>
      </c>
      <c r="S47" s="5">
        <v>85</v>
      </c>
      <c r="T47" s="5">
        <v>96.52</v>
      </c>
    </row>
    <row r="48" spans="1:20" ht="12">
      <c r="A48" s="128">
        <v>47</v>
      </c>
      <c r="B48" t="s">
        <v>385</v>
      </c>
      <c r="C48" s="5">
        <v>73.41375555555555</v>
      </c>
      <c r="D48" s="5">
        <v>90.59333333333332</v>
      </c>
      <c r="E48" s="5">
        <v>50.673</v>
      </c>
      <c r="F48" s="5">
        <v>83.185</v>
      </c>
      <c r="G48" s="5">
        <v>86</v>
      </c>
      <c r="H48" s="5">
        <v>88.9</v>
      </c>
      <c r="I48" s="5">
        <v>70.27333333333333</v>
      </c>
      <c r="J48" s="5">
        <v>52.49333333333333</v>
      </c>
      <c r="K48" s="5">
        <v>55.88</v>
      </c>
      <c r="L48" s="5">
        <v>69.42666666666666</v>
      </c>
      <c r="M48" s="5">
        <v>48.26</v>
      </c>
      <c r="N48" s="5">
        <v>92.28666666666668</v>
      </c>
      <c r="O48" s="5">
        <v>91.44</v>
      </c>
      <c r="P48" s="5">
        <v>88.9</v>
      </c>
      <c r="Q48" s="5">
        <v>71.12</v>
      </c>
      <c r="R48" s="5">
        <v>44.873333333333335</v>
      </c>
      <c r="S48" s="5">
        <v>85</v>
      </c>
      <c r="T48" s="5">
        <v>96.52</v>
      </c>
    </row>
    <row r="49" spans="1:20" ht="12">
      <c r="A49" s="128">
        <v>48</v>
      </c>
      <c r="B49" t="s">
        <v>386</v>
      </c>
      <c r="C49" s="5">
        <v>64.76425333333334</v>
      </c>
      <c r="D49" s="5">
        <v>81.28</v>
      </c>
      <c r="E49" s="5">
        <v>45.6438</v>
      </c>
      <c r="F49" s="5">
        <v>74.295</v>
      </c>
      <c r="G49" s="5">
        <v>76</v>
      </c>
      <c r="H49" s="5">
        <v>76.2</v>
      </c>
      <c r="I49" s="5">
        <v>58.42</v>
      </c>
      <c r="J49" s="5">
        <v>44.026666666666664</v>
      </c>
      <c r="K49" s="5">
        <v>49.95333333333334</v>
      </c>
      <c r="L49" s="5">
        <v>61.80666666666667</v>
      </c>
      <c r="M49" s="5">
        <v>45.72</v>
      </c>
      <c r="N49" s="5">
        <v>65.19333333333333</v>
      </c>
      <c r="O49" s="5">
        <v>88.9</v>
      </c>
      <c r="P49" s="5">
        <v>86.36</v>
      </c>
      <c r="Q49" s="5">
        <v>58.42</v>
      </c>
      <c r="R49" s="5">
        <v>40.64</v>
      </c>
      <c r="S49" s="5">
        <v>82</v>
      </c>
      <c r="T49" s="5">
        <v>86.36</v>
      </c>
    </row>
    <row r="50" spans="1:20" ht="12">
      <c r="A50" s="128">
        <v>49</v>
      </c>
      <c r="B50" t="s">
        <v>388</v>
      </c>
      <c r="C50" s="5">
        <v>77.00265777777781</v>
      </c>
      <c r="D50" s="5">
        <v>103.29333333333334</v>
      </c>
      <c r="E50" s="5">
        <v>46.34653333333333</v>
      </c>
      <c r="F50" s="5">
        <v>86.36</v>
      </c>
      <c r="G50" s="5">
        <v>97</v>
      </c>
      <c r="H50" s="5">
        <v>87.20666666666666</v>
      </c>
      <c r="I50" s="5">
        <v>74.50666666666667</v>
      </c>
      <c r="J50" s="5">
        <v>57.57333333333333</v>
      </c>
      <c r="K50" s="5">
        <v>57.57333333333333</v>
      </c>
      <c r="L50" s="5">
        <v>71.96666666666667</v>
      </c>
      <c r="M50" s="5">
        <v>49.10666666666666</v>
      </c>
      <c r="N50" s="5">
        <v>94.82666666666667</v>
      </c>
      <c r="O50" s="5">
        <v>99.90666666666665</v>
      </c>
      <c r="P50" s="5">
        <v>101.6</v>
      </c>
      <c r="Q50" s="5">
        <v>71.12</v>
      </c>
      <c r="R50" s="5">
        <v>55.03333333333334</v>
      </c>
      <c r="S50" s="5">
        <v>88</v>
      </c>
      <c r="T50" s="5">
        <v>93.98</v>
      </c>
    </row>
    <row r="51" spans="1:20" ht="12">
      <c r="A51" s="129">
        <v>50</v>
      </c>
      <c r="B51" s="59" t="s">
        <v>390</v>
      </c>
      <c r="C51" s="26">
        <v>70.79835111111113</v>
      </c>
      <c r="D51" s="26">
        <v>91.44</v>
      </c>
      <c r="E51" s="26">
        <v>49.33526666666666</v>
      </c>
      <c r="F51" s="26">
        <v>77.47</v>
      </c>
      <c r="G51" s="26">
        <v>91</v>
      </c>
      <c r="H51" s="26">
        <v>85.51333333333332</v>
      </c>
      <c r="I51" s="26">
        <v>66.04</v>
      </c>
      <c r="J51" s="26">
        <v>56.72666666666667</v>
      </c>
      <c r="K51" s="26">
        <v>51.64666666666667</v>
      </c>
      <c r="L51" s="26">
        <v>69.42666666666666</v>
      </c>
      <c r="M51" s="26">
        <v>46.56666666666666</v>
      </c>
      <c r="N51" s="26">
        <v>86.36</v>
      </c>
      <c r="O51" s="26">
        <v>87.20666666666666</v>
      </c>
      <c r="P51" s="26">
        <v>86.36</v>
      </c>
      <c r="Q51" s="5">
        <v>66.04</v>
      </c>
      <c r="R51" s="5">
        <v>47.41333333333333</v>
      </c>
      <c r="S51" s="5">
        <v>79</v>
      </c>
      <c r="T51" s="5">
        <v>87.20666666666666</v>
      </c>
    </row>
    <row r="52" spans="1:20" ht="12">
      <c r="A52" s="58"/>
      <c r="B52" s="77" t="s">
        <v>3</v>
      </c>
      <c r="C52" s="144"/>
      <c r="T52" s="4"/>
    </row>
  </sheetData>
  <printOptions horizontalCentered="1"/>
  <pageMargins left="0.75" right="0.75" top="1" bottom="0.67" header="0.71" footer="0.5"/>
  <pageSetup horizontalDpi="600" verticalDpi="600" orientation="portrait" scale="62" r:id="rId1"/>
  <headerFooter alignWithMargins="0">
    <oddHeader>&amp;CTable 8.  Summary of plant heights (cm) of entries grown in the 2008 SRPN.</oddHead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selection activeCell="B7" sqref="B7"/>
    </sheetView>
  </sheetViews>
  <sheetFormatPr defaultColWidth="9.140625" defaultRowHeight="12.75"/>
  <cols>
    <col min="2" max="2" width="21.00390625" style="0" customWidth="1"/>
    <col min="3" max="4" width="9.140625" style="4" customWidth="1"/>
    <col min="5" max="5" width="7.28125" style="4" customWidth="1"/>
    <col min="6" max="6" width="10.7109375" style="4" customWidth="1"/>
    <col min="7" max="7" width="9.7109375" style="4" customWidth="1"/>
    <col min="8" max="8" width="6.7109375" style="4" customWidth="1"/>
    <col min="9" max="9" width="7.7109375" style="4" customWidth="1"/>
    <col min="10" max="10" width="8.57421875" style="4" customWidth="1"/>
    <col min="11" max="11" width="7.140625" style="4" customWidth="1"/>
    <col min="12" max="12" width="8.140625" style="0" customWidth="1"/>
    <col min="14" max="14" width="12.7109375" style="0" customWidth="1"/>
  </cols>
  <sheetData>
    <row r="1" spans="1:31" s="29" customFormat="1" ht="37.5">
      <c r="A1" s="34" t="s">
        <v>9</v>
      </c>
      <c r="B1" s="34" t="s">
        <v>0</v>
      </c>
      <c r="C1" s="34" t="s">
        <v>16</v>
      </c>
      <c r="D1" s="35" t="s">
        <v>56</v>
      </c>
      <c r="E1" s="36" t="s">
        <v>61</v>
      </c>
      <c r="F1" s="35" t="s">
        <v>38</v>
      </c>
      <c r="G1" s="64" t="s">
        <v>395</v>
      </c>
      <c r="H1" s="64" t="s">
        <v>219</v>
      </c>
      <c r="I1" s="35" t="s">
        <v>188</v>
      </c>
      <c r="J1" s="35" t="s">
        <v>30</v>
      </c>
      <c r="K1" s="35" t="s">
        <v>5</v>
      </c>
      <c r="L1" s="35" t="s">
        <v>13</v>
      </c>
      <c r="M1" s="64" t="s">
        <v>192</v>
      </c>
      <c r="N1" s="35" t="s">
        <v>50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14" ht="12">
      <c r="A2" s="128">
        <v>1</v>
      </c>
      <c r="B2" s="167" t="s">
        <v>1</v>
      </c>
      <c r="C2" s="5">
        <v>148.6206896551724</v>
      </c>
      <c r="D2" s="5">
        <v>136</v>
      </c>
      <c r="E2" s="5">
        <v>119.33333333333333</v>
      </c>
      <c r="F2" s="5">
        <v>151.5</v>
      </c>
      <c r="G2" s="5">
        <v>135</v>
      </c>
      <c r="H2" s="5">
        <v>147</v>
      </c>
      <c r="I2" s="5">
        <v>150</v>
      </c>
      <c r="J2" s="5">
        <v>157</v>
      </c>
      <c r="K2" s="5">
        <v>154.66666666666666</v>
      </c>
      <c r="L2" s="5">
        <v>155</v>
      </c>
      <c r="M2" s="5">
        <v>168</v>
      </c>
      <c r="N2" s="5">
        <v>159</v>
      </c>
    </row>
    <row r="3" spans="1:14" ht="12">
      <c r="A3" s="128">
        <v>2</v>
      </c>
      <c r="B3" s="167" t="s">
        <v>2</v>
      </c>
      <c r="C3" s="5">
        <v>142.24137931034483</v>
      </c>
      <c r="D3" s="5">
        <v>132</v>
      </c>
      <c r="E3" s="5">
        <v>116</v>
      </c>
      <c r="F3" s="5">
        <v>141</v>
      </c>
      <c r="G3" s="5">
        <v>130</v>
      </c>
      <c r="H3" s="5">
        <v>140.33333333333334</v>
      </c>
      <c r="I3" s="5">
        <v>143</v>
      </c>
      <c r="J3" s="5">
        <v>148.33333333333334</v>
      </c>
      <c r="K3" s="5">
        <v>150</v>
      </c>
      <c r="L3" s="5">
        <v>153</v>
      </c>
      <c r="M3" s="5">
        <v>159</v>
      </c>
      <c r="N3" s="5">
        <v>156</v>
      </c>
    </row>
    <row r="4" spans="1:14" ht="12">
      <c r="A4" s="128">
        <v>3</v>
      </c>
      <c r="B4" s="167" t="s">
        <v>8</v>
      </c>
      <c r="C4" s="5">
        <v>139.51724137931035</v>
      </c>
      <c r="D4" s="5">
        <v>123.33333333333333</v>
      </c>
      <c r="E4" s="5">
        <v>113.33333333333333</v>
      </c>
      <c r="F4" s="5">
        <v>140</v>
      </c>
      <c r="G4" s="5">
        <v>126</v>
      </c>
      <c r="H4" s="5">
        <v>138</v>
      </c>
      <c r="I4" s="5">
        <v>140.33333333333334</v>
      </c>
      <c r="J4" s="5">
        <v>147.66666666666666</v>
      </c>
      <c r="K4" s="5">
        <v>147.33333333333334</v>
      </c>
      <c r="L4" s="5">
        <v>147</v>
      </c>
      <c r="M4" s="5">
        <v>159.33333333333334</v>
      </c>
      <c r="N4" s="5">
        <v>152.5</v>
      </c>
    </row>
    <row r="5" spans="1:14" ht="12">
      <c r="A5" s="128">
        <v>4</v>
      </c>
      <c r="B5" s="167" t="s">
        <v>41</v>
      </c>
      <c r="C5" s="5">
        <v>143.93103448275863</v>
      </c>
      <c r="D5" s="5">
        <v>131.66666666666666</v>
      </c>
      <c r="E5" s="5">
        <v>119</v>
      </c>
      <c r="F5" s="5">
        <v>143.75</v>
      </c>
      <c r="G5" s="5">
        <v>129</v>
      </c>
      <c r="H5" s="5">
        <v>140.66666666666666</v>
      </c>
      <c r="I5" s="5">
        <v>145</v>
      </c>
      <c r="J5" s="5">
        <v>152</v>
      </c>
      <c r="K5" s="5">
        <v>151.33333333333334</v>
      </c>
      <c r="L5" s="5">
        <v>149</v>
      </c>
      <c r="M5" s="5">
        <v>165.33333333333334</v>
      </c>
      <c r="N5" s="5">
        <v>153</v>
      </c>
    </row>
    <row r="6" spans="1:14" ht="12">
      <c r="A6" s="128">
        <v>5</v>
      </c>
      <c r="B6" t="s">
        <v>325</v>
      </c>
      <c r="C6" s="5">
        <v>143.55172413793105</v>
      </c>
      <c r="D6" s="5">
        <v>130</v>
      </c>
      <c r="E6" s="5">
        <v>117.66666666666667</v>
      </c>
      <c r="F6" s="5">
        <v>146.5</v>
      </c>
      <c r="G6" s="5">
        <v>128</v>
      </c>
      <c r="H6" s="5">
        <v>140</v>
      </c>
      <c r="I6" s="5">
        <v>143.33333333333334</v>
      </c>
      <c r="J6" s="5">
        <v>152</v>
      </c>
      <c r="K6" s="5">
        <v>149.66666666666666</v>
      </c>
      <c r="L6" s="5">
        <v>149</v>
      </c>
      <c r="M6" s="5">
        <v>164</v>
      </c>
      <c r="N6" s="5">
        <v>155</v>
      </c>
    </row>
    <row r="7" spans="1:14" ht="12">
      <c r="A7" s="128">
        <v>6</v>
      </c>
      <c r="B7" t="s">
        <v>738</v>
      </c>
      <c r="C7" s="5">
        <v>142.24137931034483</v>
      </c>
      <c r="D7" s="5">
        <v>129.33333333333334</v>
      </c>
      <c r="E7" s="5">
        <v>116.33333333333333</v>
      </c>
      <c r="F7" s="5">
        <v>142.25</v>
      </c>
      <c r="G7" s="5">
        <v>128</v>
      </c>
      <c r="H7" s="5">
        <v>140</v>
      </c>
      <c r="I7" s="5">
        <v>143</v>
      </c>
      <c r="J7" s="5">
        <v>151</v>
      </c>
      <c r="K7" s="5">
        <v>149.66666666666666</v>
      </c>
      <c r="L7" s="5">
        <v>148</v>
      </c>
      <c r="M7" s="5">
        <v>161.33333333333334</v>
      </c>
      <c r="N7" s="5">
        <v>154</v>
      </c>
    </row>
    <row r="8" spans="1:14" ht="12">
      <c r="A8" s="128">
        <v>7</v>
      </c>
      <c r="B8" t="s">
        <v>165</v>
      </c>
      <c r="C8" s="5">
        <v>142.75862068965517</v>
      </c>
      <c r="D8" s="5">
        <v>131</v>
      </c>
      <c r="E8" s="5">
        <v>116</v>
      </c>
      <c r="F8" s="5">
        <v>142</v>
      </c>
      <c r="G8" s="5">
        <v>127</v>
      </c>
      <c r="H8" s="5">
        <v>139.66666666666666</v>
      </c>
      <c r="I8" s="5">
        <v>143</v>
      </c>
      <c r="J8" s="5">
        <v>152</v>
      </c>
      <c r="K8" s="5">
        <v>149.33333333333334</v>
      </c>
      <c r="L8" s="5">
        <v>148</v>
      </c>
      <c r="M8" s="5">
        <v>164.66666666666666</v>
      </c>
      <c r="N8" s="5">
        <v>155</v>
      </c>
    </row>
    <row r="9" spans="1:14" ht="12">
      <c r="A9" s="128">
        <v>8</v>
      </c>
      <c r="B9" t="s">
        <v>163</v>
      </c>
      <c r="C9" s="5">
        <v>140.55172413793105</v>
      </c>
      <c r="D9" s="5">
        <v>123.66666666666667</v>
      </c>
      <c r="E9" s="5">
        <v>113.66666666666667</v>
      </c>
      <c r="F9" s="5">
        <v>145.5</v>
      </c>
      <c r="G9" s="5">
        <v>126</v>
      </c>
      <c r="H9" s="5">
        <v>138</v>
      </c>
      <c r="I9" s="5">
        <v>141.66666666666666</v>
      </c>
      <c r="J9" s="5">
        <v>149.66666666666666</v>
      </c>
      <c r="K9" s="5">
        <v>148.33333333333334</v>
      </c>
      <c r="L9" s="5">
        <v>146</v>
      </c>
      <c r="M9" s="5">
        <v>159</v>
      </c>
      <c r="N9" s="5">
        <v>150</v>
      </c>
    </row>
    <row r="10" spans="1:14" ht="12">
      <c r="A10" s="128">
        <v>9</v>
      </c>
      <c r="B10" t="s">
        <v>327</v>
      </c>
      <c r="C10" s="5">
        <v>142.41379310344828</v>
      </c>
      <c r="D10" s="5">
        <v>128</v>
      </c>
      <c r="E10" s="5">
        <v>116.33333333333333</v>
      </c>
      <c r="F10" s="5">
        <v>142.75</v>
      </c>
      <c r="G10" s="5">
        <v>129</v>
      </c>
      <c r="H10" s="5">
        <v>140</v>
      </c>
      <c r="I10" s="5">
        <v>143</v>
      </c>
      <c r="J10" s="5">
        <v>151.33333333333334</v>
      </c>
      <c r="K10" s="5">
        <v>149</v>
      </c>
      <c r="L10" s="5">
        <v>148</v>
      </c>
      <c r="M10" s="5">
        <v>163.66666666666666</v>
      </c>
      <c r="N10" s="5">
        <v>154</v>
      </c>
    </row>
    <row r="11" spans="1:14" ht="12">
      <c r="A11" s="128">
        <v>10</v>
      </c>
      <c r="B11" t="s">
        <v>329</v>
      </c>
      <c r="C11" s="5">
        <v>138.48275862068965</v>
      </c>
      <c r="D11" s="5">
        <v>124</v>
      </c>
      <c r="E11" s="5">
        <v>112</v>
      </c>
      <c r="F11" s="5">
        <v>140</v>
      </c>
      <c r="G11" s="5">
        <v>126</v>
      </c>
      <c r="H11" s="5">
        <v>136</v>
      </c>
      <c r="I11" s="5">
        <v>140</v>
      </c>
      <c r="J11" s="5">
        <v>146.33333333333334</v>
      </c>
      <c r="K11" s="5">
        <v>144.66666666666666</v>
      </c>
      <c r="L11" s="5">
        <v>146</v>
      </c>
      <c r="M11" s="5">
        <v>157.66666666666666</v>
      </c>
      <c r="N11" s="5">
        <v>151</v>
      </c>
    </row>
    <row r="12" spans="1:14" ht="12">
      <c r="A12" s="128">
        <v>11</v>
      </c>
      <c r="B12" t="s">
        <v>332</v>
      </c>
      <c r="C12" s="5">
        <v>142.72413793103448</v>
      </c>
      <c r="D12" s="5">
        <v>130</v>
      </c>
      <c r="E12" s="5">
        <v>115.66666666666667</v>
      </c>
      <c r="F12" s="5">
        <v>143.25</v>
      </c>
      <c r="G12" s="5">
        <v>129</v>
      </c>
      <c r="H12" s="5">
        <v>140.33333333333334</v>
      </c>
      <c r="I12" s="5">
        <v>143</v>
      </c>
      <c r="J12" s="5">
        <v>152</v>
      </c>
      <c r="K12" s="5">
        <v>150</v>
      </c>
      <c r="L12" s="5">
        <v>150</v>
      </c>
      <c r="M12" s="5">
        <v>162.66666666666666</v>
      </c>
      <c r="N12" s="5">
        <v>153</v>
      </c>
    </row>
    <row r="13" spans="1:14" ht="12">
      <c r="A13" s="128">
        <v>12</v>
      </c>
      <c r="B13" t="s">
        <v>334</v>
      </c>
      <c r="C13" s="5">
        <v>144.31034482758622</v>
      </c>
      <c r="D13" s="5">
        <v>130.66666666666666</v>
      </c>
      <c r="E13" s="5">
        <v>119</v>
      </c>
      <c r="F13" s="5">
        <v>146.5</v>
      </c>
      <c r="G13" s="5">
        <v>130</v>
      </c>
      <c r="H13" s="5">
        <v>140.66666666666666</v>
      </c>
      <c r="I13" s="5">
        <v>144</v>
      </c>
      <c r="J13" s="5">
        <v>152.66666666666666</v>
      </c>
      <c r="K13" s="5">
        <v>150.33333333333334</v>
      </c>
      <c r="L13" s="5">
        <v>150</v>
      </c>
      <c r="M13" s="5">
        <v>165</v>
      </c>
      <c r="N13" s="5">
        <v>156</v>
      </c>
    </row>
    <row r="14" spans="1:14" ht="12">
      <c r="A14" s="128">
        <v>13</v>
      </c>
      <c r="B14" t="s">
        <v>336</v>
      </c>
      <c r="C14" s="5">
        <v>143.17241379310346</v>
      </c>
      <c r="D14" s="5">
        <v>132</v>
      </c>
      <c r="E14" s="5">
        <v>115.66666666666667</v>
      </c>
      <c r="F14" s="5">
        <v>142.75</v>
      </c>
      <c r="G14" s="5">
        <v>128</v>
      </c>
      <c r="H14" s="5">
        <v>140</v>
      </c>
      <c r="I14" s="5">
        <v>142.66666666666666</v>
      </c>
      <c r="J14" s="5">
        <v>152</v>
      </c>
      <c r="K14" s="5">
        <v>149.66666666666666</v>
      </c>
      <c r="L14" s="5">
        <v>150</v>
      </c>
      <c r="M14" s="5">
        <v>164.66666666666666</v>
      </c>
      <c r="N14" s="5">
        <v>156.5</v>
      </c>
    </row>
    <row r="15" spans="1:14" ht="12">
      <c r="A15" s="128">
        <v>14</v>
      </c>
      <c r="B15" t="s">
        <v>337</v>
      </c>
      <c r="C15" s="5">
        <v>140.27586206896552</v>
      </c>
      <c r="D15" s="5">
        <v>129</v>
      </c>
      <c r="E15" s="5">
        <v>115.33333333333333</v>
      </c>
      <c r="F15" s="5">
        <v>138.75</v>
      </c>
      <c r="G15" s="5">
        <v>128</v>
      </c>
      <c r="H15" s="5">
        <v>140</v>
      </c>
      <c r="I15" s="5">
        <v>140.66666666666666</v>
      </c>
      <c r="J15" s="5">
        <v>148</v>
      </c>
      <c r="K15" s="5">
        <v>147</v>
      </c>
      <c r="L15" s="5">
        <v>147</v>
      </c>
      <c r="M15" s="5">
        <v>157.66666666666666</v>
      </c>
      <c r="N15" s="5">
        <v>152.5</v>
      </c>
    </row>
    <row r="16" spans="1:14" ht="12">
      <c r="A16" s="128">
        <v>15</v>
      </c>
      <c r="B16" t="s">
        <v>340</v>
      </c>
      <c r="C16" s="5">
        <v>141.75862068965517</v>
      </c>
      <c r="D16" s="5">
        <v>129.33333333333334</v>
      </c>
      <c r="E16" s="5">
        <v>115.66666666666667</v>
      </c>
      <c r="F16" s="5">
        <v>141.75</v>
      </c>
      <c r="G16" s="5">
        <v>129</v>
      </c>
      <c r="H16" s="5">
        <v>140</v>
      </c>
      <c r="I16" s="5">
        <v>142.33333333333334</v>
      </c>
      <c r="J16" s="5">
        <v>148.66666666666666</v>
      </c>
      <c r="K16" s="5">
        <v>148.33333333333334</v>
      </c>
      <c r="L16" s="5">
        <v>150</v>
      </c>
      <c r="M16" s="5">
        <v>160</v>
      </c>
      <c r="N16" s="5">
        <v>156</v>
      </c>
    </row>
    <row r="17" spans="1:14" ht="12">
      <c r="A17" s="128">
        <v>16</v>
      </c>
      <c r="B17" t="s">
        <v>342</v>
      </c>
      <c r="C17" s="5">
        <v>141.41379310344828</v>
      </c>
      <c r="D17" s="5">
        <v>130</v>
      </c>
      <c r="E17" s="5">
        <v>115.66666666666667</v>
      </c>
      <c r="F17" s="5">
        <v>139.25</v>
      </c>
      <c r="G17" s="5">
        <v>129</v>
      </c>
      <c r="H17" s="5">
        <v>140</v>
      </c>
      <c r="I17" s="5">
        <v>142.66666666666666</v>
      </c>
      <c r="J17" s="5">
        <v>148.33333333333334</v>
      </c>
      <c r="K17" s="5">
        <v>148</v>
      </c>
      <c r="L17" s="5">
        <v>150</v>
      </c>
      <c r="M17" s="5">
        <v>160.66666666666666</v>
      </c>
      <c r="N17" s="5">
        <v>154.5</v>
      </c>
    </row>
    <row r="18" spans="1:14" ht="12">
      <c r="A18" s="128">
        <v>17</v>
      </c>
      <c r="B18" t="s">
        <v>343</v>
      </c>
      <c r="C18" s="5">
        <v>144.24137931034483</v>
      </c>
      <c r="D18" s="5">
        <v>130.66666666666666</v>
      </c>
      <c r="E18" s="5">
        <v>119</v>
      </c>
      <c r="F18" s="5">
        <v>144.25</v>
      </c>
      <c r="G18" s="5">
        <v>130</v>
      </c>
      <c r="H18" s="5">
        <v>140.33333333333334</v>
      </c>
      <c r="I18" s="5">
        <v>143.66666666666666</v>
      </c>
      <c r="J18" s="5">
        <v>153</v>
      </c>
      <c r="K18" s="5">
        <v>151.33333333333334</v>
      </c>
      <c r="L18" s="5">
        <v>150</v>
      </c>
      <c r="M18" s="5">
        <v>166.66666666666666</v>
      </c>
      <c r="N18" s="5">
        <v>156</v>
      </c>
    </row>
    <row r="19" spans="1:14" ht="12">
      <c r="A19" s="128">
        <v>18</v>
      </c>
      <c r="B19" s="176" t="s">
        <v>345</v>
      </c>
      <c r="C19" s="5">
        <v>139.82758620689654</v>
      </c>
      <c r="D19" s="5">
        <v>125</v>
      </c>
      <c r="E19" s="5">
        <v>114</v>
      </c>
      <c r="F19" s="5">
        <v>139.25</v>
      </c>
      <c r="G19" s="5">
        <v>127</v>
      </c>
      <c r="H19" s="5">
        <v>137.66666666666666</v>
      </c>
      <c r="I19" s="5">
        <v>141</v>
      </c>
      <c r="J19" s="5">
        <v>148.33333333333334</v>
      </c>
      <c r="K19" s="5">
        <v>148.66666666666666</v>
      </c>
      <c r="L19" s="5">
        <v>147</v>
      </c>
      <c r="M19" s="5">
        <v>158.66666666666666</v>
      </c>
      <c r="N19" s="5">
        <v>152</v>
      </c>
    </row>
    <row r="20" spans="1:14" ht="12.75">
      <c r="A20" s="128">
        <v>19</v>
      </c>
      <c r="B20" s="179" t="s">
        <v>349</v>
      </c>
      <c r="C20" s="5">
        <v>140.20689655172413</v>
      </c>
      <c r="D20" s="5">
        <v>129.33333333333334</v>
      </c>
      <c r="E20" s="5">
        <v>113.66666666666667</v>
      </c>
      <c r="F20" s="5">
        <v>139.75</v>
      </c>
      <c r="G20" s="5">
        <v>127</v>
      </c>
      <c r="H20" s="5">
        <v>138.33333333333334</v>
      </c>
      <c r="I20" s="5">
        <v>140.33333333333334</v>
      </c>
      <c r="J20" s="5">
        <v>148.33333333333334</v>
      </c>
      <c r="K20" s="5">
        <v>147.33333333333334</v>
      </c>
      <c r="L20" s="5">
        <v>147</v>
      </c>
      <c r="M20" s="5">
        <v>158.66666666666666</v>
      </c>
      <c r="N20" s="5">
        <v>152.5</v>
      </c>
    </row>
    <row r="21" spans="1:14" ht="12.75">
      <c r="A21" s="128">
        <v>20</v>
      </c>
      <c r="B21" s="180" t="s">
        <v>351</v>
      </c>
      <c r="C21" s="5">
        <v>141.3448275862069</v>
      </c>
      <c r="D21" s="5">
        <v>126.33333333333333</v>
      </c>
      <c r="E21" s="5">
        <v>115</v>
      </c>
      <c r="F21" s="5">
        <v>143.75</v>
      </c>
      <c r="G21" s="5">
        <v>126</v>
      </c>
      <c r="H21" s="5">
        <v>139.66666666666666</v>
      </c>
      <c r="I21" s="5">
        <v>143</v>
      </c>
      <c r="J21" s="5">
        <v>149</v>
      </c>
      <c r="K21" s="5">
        <v>149.33333333333334</v>
      </c>
      <c r="L21" s="5">
        <v>146</v>
      </c>
      <c r="M21" s="5">
        <v>159.66666666666666</v>
      </c>
      <c r="N21" s="5">
        <v>153</v>
      </c>
    </row>
    <row r="22" spans="1:14" ht="12.75">
      <c r="A22" s="128">
        <v>21</v>
      </c>
      <c r="B22" s="178" t="s">
        <v>353</v>
      </c>
      <c r="C22" s="5">
        <v>144.68965517241378</v>
      </c>
      <c r="D22" s="5">
        <v>131</v>
      </c>
      <c r="E22" s="5">
        <v>118.66666666666667</v>
      </c>
      <c r="F22" s="5">
        <v>145</v>
      </c>
      <c r="G22" s="5">
        <v>130</v>
      </c>
      <c r="H22" s="5">
        <v>141.33333333333334</v>
      </c>
      <c r="I22" s="5">
        <v>146</v>
      </c>
      <c r="J22" s="5">
        <v>153</v>
      </c>
      <c r="K22" s="5">
        <v>151.33333333333334</v>
      </c>
      <c r="L22" s="5">
        <v>150</v>
      </c>
      <c r="M22" s="5">
        <v>167.66666666666666</v>
      </c>
      <c r="N22" s="5">
        <v>154.5</v>
      </c>
    </row>
    <row r="23" spans="1:14" ht="12">
      <c r="A23" s="128">
        <v>22</v>
      </c>
      <c r="B23" t="s">
        <v>140</v>
      </c>
      <c r="C23" s="5">
        <v>140.27586206896552</v>
      </c>
      <c r="D23" s="5">
        <v>127.66666666666667</v>
      </c>
      <c r="E23" s="5">
        <v>114</v>
      </c>
      <c r="F23" s="5">
        <v>141.75</v>
      </c>
      <c r="G23" s="5">
        <v>126</v>
      </c>
      <c r="H23" s="5">
        <v>137</v>
      </c>
      <c r="I23" s="5">
        <v>141.33333333333334</v>
      </c>
      <c r="J23" s="5">
        <v>148</v>
      </c>
      <c r="K23" s="5">
        <v>146.66666666666666</v>
      </c>
      <c r="L23" s="5">
        <v>147</v>
      </c>
      <c r="M23" s="5">
        <v>159.66666666666666</v>
      </c>
      <c r="N23" s="5">
        <v>152.5</v>
      </c>
    </row>
    <row r="24" spans="1:14" ht="12">
      <c r="A24" s="128">
        <v>23</v>
      </c>
      <c r="B24" t="s">
        <v>142</v>
      </c>
      <c r="C24" s="5">
        <v>137.58620689655172</v>
      </c>
      <c r="D24" s="5">
        <v>122.66666666666667</v>
      </c>
      <c r="E24" s="5">
        <v>111.66666666666667</v>
      </c>
      <c r="F24" s="5">
        <v>135.75</v>
      </c>
      <c r="G24" s="5">
        <v>125</v>
      </c>
      <c r="H24" s="5">
        <v>136</v>
      </c>
      <c r="I24" s="5">
        <v>139.66666666666666</v>
      </c>
      <c r="J24" s="5">
        <v>146.66666666666666</v>
      </c>
      <c r="K24" s="5">
        <v>144.33333333333334</v>
      </c>
      <c r="L24" s="5">
        <v>146</v>
      </c>
      <c r="M24" s="5">
        <v>158.33333333333334</v>
      </c>
      <c r="N24" s="5">
        <v>149</v>
      </c>
    </row>
    <row r="25" spans="1:14" ht="12">
      <c r="A25" s="128">
        <v>24</v>
      </c>
      <c r="B25" t="s">
        <v>167</v>
      </c>
      <c r="C25" s="5">
        <v>138</v>
      </c>
      <c r="D25" s="5">
        <v>123.66666666666667</v>
      </c>
      <c r="E25" s="5">
        <v>113</v>
      </c>
      <c r="F25" s="5">
        <v>137.75</v>
      </c>
      <c r="G25" s="5">
        <v>125</v>
      </c>
      <c r="H25" s="5">
        <v>136</v>
      </c>
      <c r="I25" s="5">
        <v>139.66666666666666</v>
      </c>
      <c r="J25" s="5">
        <v>146</v>
      </c>
      <c r="K25" s="5">
        <v>144.33333333333334</v>
      </c>
      <c r="L25" s="5">
        <v>146</v>
      </c>
      <c r="M25" s="5">
        <v>158</v>
      </c>
      <c r="N25" s="5">
        <v>149</v>
      </c>
    </row>
    <row r="26" spans="1:14" ht="12">
      <c r="A26" s="128">
        <v>25</v>
      </c>
      <c r="B26" t="s">
        <v>168</v>
      </c>
      <c r="C26" s="5">
        <v>140.44827586206895</v>
      </c>
      <c r="D26" s="5">
        <v>128.33333333333334</v>
      </c>
      <c r="E26" s="5">
        <v>115</v>
      </c>
      <c r="F26" s="5">
        <v>139.75</v>
      </c>
      <c r="G26" s="5">
        <v>127</v>
      </c>
      <c r="H26" s="5">
        <v>136.66666666666666</v>
      </c>
      <c r="I26" s="5">
        <v>141</v>
      </c>
      <c r="J26" s="5">
        <v>149.33333333333334</v>
      </c>
      <c r="K26" s="5">
        <v>148</v>
      </c>
      <c r="L26" s="5">
        <v>146</v>
      </c>
      <c r="M26" s="5">
        <v>160.66666666666666</v>
      </c>
      <c r="N26" s="5">
        <v>152</v>
      </c>
    </row>
    <row r="27" spans="1:14" ht="12">
      <c r="A27" s="128">
        <v>26</v>
      </c>
      <c r="B27" t="s">
        <v>177</v>
      </c>
      <c r="C27" s="5">
        <v>144.03571428571428</v>
      </c>
      <c r="D27" s="5">
        <v>130.33333333333334</v>
      </c>
      <c r="E27" s="5">
        <v>118.66666666666667</v>
      </c>
      <c r="F27" s="5">
        <v>147</v>
      </c>
      <c r="G27" s="5">
        <v>128</v>
      </c>
      <c r="H27" s="5">
        <v>141</v>
      </c>
      <c r="I27" s="5">
        <v>144</v>
      </c>
      <c r="J27" s="5">
        <v>153</v>
      </c>
      <c r="K27" s="5">
        <v>151.33333333333334</v>
      </c>
      <c r="L27" s="4"/>
      <c r="M27" s="5">
        <v>163</v>
      </c>
      <c r="N27" s="5">
        <v>156.5</v>
      </c>
    </row>
    <row r="28" spans="1:14" ht="12">
      <c r="A28" s="128">
        <v>27</v>
      </c>
      <c r="B28" t="s">
        <v>359</v>
      </c>
      <c r="C28" s="5">
        <v>141.17241379310346</v>
      </c>
      <c r="D28" s="5">
        <v>128</v>
      </c>
      <c r="E28" s="5">
        <v>114.33333333333333</v>
      </c>
      <c r="F28" s="5">
        <v>141.75</v>
      </c>
      <c r="G28" s="5">
        <v>129</v>
      </c>
      <c r="H28" s="5">
        <v>140</v>
      </c>
      <c r="I28" s="5">
        <v>142.33333333333334</v>
      </c>
      <c r="J28" s="5">
        <v>148.66666666666666</v>
      </c>
      <c r="K28" s="5">
        <v>148.33333333333334</v>
      </c>
      <c r="L28" s="5">
        <v>148</v>
      </c>
      <c r="M28" s="5">
        <v>158.33333333333334</v>
      </c>
      <c r="N28" s="5">
        <v>155</v>
      </c>
    </row>
    <row r="29" spans="1:14" ht="12">
      <c r="A29" s="128">
        <v>28</v>
      </c>
      <c r="B29" t="s">
        <v>361</v>
      </c>
      <c r="C29" s="5">
        <v>140.9655172413793</v>
      </c>
      <c r="D29" s="5">
        <v>128.33333333333334</v>
      </c>
      <c r="E29" s="5">
        <v>114.33333333333333</v>
      </c>
      <c r="F29" s="5">
        <v>141.5</v>
      </c>
      <c r="G29" s="5">
        <v>129</v>
      </c>
      <c r="H29" s="5">
        <v>139.66666666666666</v>
      </c>
      <c r="I29" s="5">
        <v>141.66666666666666</v>
      </c>
      <c r="J29" s="5">
        <v>148</v>
      </c>
      <c r="K29" s="5">
        <v>148.33333333333334</v>
      </c>
      <c r="L29" s="5">
        <v>148</v>
      </c>
      <c r="M29" s="5">
        <v>158.33333333333334</v>
      </c>
      <c r="N29" s="5">
        <v>154.5</v>
      </c>
    </row>
    <row r="30" spans="1:14" ht="12">
      <c r="A30" s="128">
        <v>29</v>
      </c>
      <c r="B30" t="s">
        <v>362</v>
      </c>
      <c r="C30" s="5">
        <v>144.06896551724137</v>
      </c>
      <c r="D30" s="5">
        <v>130.66666666666666</v>
      </c>
      <c r="E30" s="5">
        <v>119</v>
      </c>
      <c r="F30" s="5">
        <v>146.5</v>
      </c>
      <c r="G30" s="5">
        <v>129</v>
      </c>
      <c r="H30" s="5">
        <v>141</v>
      </c>
      <c r="I30" s="5">
        <v>143.66666666666666</v>
      </c>
      <c r="J30" s="5">
        <v>153</v>
      </c>
      <c r="K30" s="5">
        <v>151.33333333333334</v>
      </c>
      <c r="L30" s="5">
        <v>150</v>
      </c>
      <c r="M30" s="5">
        <v>163.33333333333334</v>
      </c>
      <c r="N30" s="5">
        <v>153.5</v>
      </c>
    </row>
    <row r="31" spans="1:14" ht="12">
      <c r="A31" s="128">
        <v>30</v>
      </c>
      <c r="B31" t="s">
        <v>169</v>
      </c>
      <c r="C31" s="5">
        <v>140.13793103448276</v>
      </c>
      <c r="D31" s="5">
        <v>125</v>
      </c>
      <c r="E31" s="5">
        <v>114</v>
      </c>
      <c r="F31" s="5">
        <v>141</v>
      </c>
      <c r="G31" s="5">
        <v>126</v>
      </c>
      <c r="H31" s="5">
        <v>136.33333333333334</v>
      </c>
      <c r="I31" s="5">
        <v>141.33333333333334</v>
      </c>
      <c r="J31" s="5">
        <v>149</v>
      </c>
      <c r="K31" s="5">
        <v>148.33333333333334</v>
      </c>
      <c r="L31" s="5">
        <v>147</v>
      </c>
      <c r="M31" s="5">
        <v>159.33333333333334</v>
      </c>
      <c r="N31" s="5">
        <v>153.5</v>
      </c>
    </row>
    <row r="32" spans="1:14" ht="12">
      <c r="A32" s="128">
        <v>31</v>
      </c>
      <c r="B32" t="s">
        <v>364</v>
      </c>
      <c r="C32" s="5">
        <v>142.10344827586206</v>
      </c>
      <c r="D32" s="5">
        <v>128.33333333333334</v>
      </c>
      <c r="E32" s="5">
        <v>116.66666666666667</v>
      </c>
      <c r="F32" s="5">
        <v>142.25</v>
      </c>
      <c r="G32" s="5">
        <v>127</v>
      </c>
      <c r="H32" s="5">
        <v>139.66666666666666</v>
      </c>
      <c r="I32" s="5">
        <v>142.66666666666666</v>
      </c>
      <c r="J32" s="5">
        <v>151.66666666666666</v>
      </c>
      <c r="K32" s="5">
        <v>149.66666666666666</v>
      </c>
      <c r="L32" s="5">
        <v>146</v>
      </c>
      <c r="M32" s="5">
        <v>161.66666666666666</v>
      </c>
      <c r="N32" s="5">
        <v>154</v>
      </c>
    </row>
    <row r="33" spans="1:14" ht="12">
      <c r="A33" s="128">
        <v>32</v>
      </c>
      <c r="B33" t="s">
        <v>172</v>
      </c>
      <c r="C33" s="5">
        <v>139.10344827586206</v>
      </c>
      <c r="D33" s="5">
        <v>125</v>
      </c>
      <c r="E33" s="5">
        <v>114.33333333333333</v>
      </c>
      <c r="F33" s="5">
        <v>138</v>
      </c>
      <c r="G33" s="5">
        <v>127</v>
      </c>
      <c r="H33" s="5">
        <v>137.33333333333334</v>
      </c>
      <c r="I33" s="5">
        <v>140.33333333333334</v>
      </c>
      <c r="J33" s="5">
        <v>146.66666666666666</v>
      </c>
      <c r="K33" s="5">
        <v>147.66666666666666</v>
      </c>
      <c r="L33" s="5">
        <v>146</v>
      </c>
      <c r="M33" s="5">
        <v>158</v>
      </c>
      <c r="N33" s="5">
        <v>150.5</v>
      </c>
    </row>
    <row r="34" spans="1:14" ht="12">
      <c r="A34" s="128">
        <v>33</v>
      </c>
      <c r="B34" t="s">
        <v>366</v>
      </c>
      <c r="C34" s="5">
        <v>145.41379310344828</v>
      </c>
      <c r="D34" s="5">
        <v>130.33333333333334</v>
      </c>
      <c r="E34" s="5">
        <v>120.33333333333333</v>
      </c>
      <c r="F34" s="5">
        <v>148.5</v>
      </c>
      <c r="G34" s="5">
        <v>130</v>
      </c>
      <c r="H34" s="5">
        <v>142</v>
      </c>
      <c r="I34" s="5">
        <v>144.33333333333334</v>
      </c>
      <c r="J34" s="5">
        <v>154.33333333333334</v>
      </c>
      <c r="K34" s="5">
        <v>151.66666666666666</v>
      </c>
      <c r="L34" s="5">
        <v>153</v>
      </c>
      <c r="M34" s="5">
        <v>165.66666666666666</v>
      </c>
      <c r="N34" s="5">
        <v>157</v>
      </c>
    </row>
    <row r="35" spans="1:14" ht="12">
      <c r="A35" s="128">
        <v>34</v>
      </c>
      <c r="B35" t="s">
        <v>368</v>
      </c>
      <c r="C35" s="5">
        <v>143.20689655172413</v>
      </c>
      <c r="D35" s="5">
        <v>131</v>
      </c>
      <c r="E35" s="5">
        <v>117.66666666666667</v>
      </c>
      <c r="F35" s="5">
        <v>143.25</v>
      </c>
      <c r="G35" s="5">
        <v>130</v>
      </c>
      <c r="H35" s="5">
        <v>140</v>
      </c>
      <c r="I35" s="5">
        <v>143.33333333333334</v>
      </c>
      <c r="J35" s="5">
        <v>151.66666666666666</v>
      </c>
      <c r="K35" s="5">
        <v>151</v>
      </c>
      <c r="L35" s="5">
        <v>149</v>
      </c>
      <c r="M35" s="5">
        <v>163</v>
      </c>
      <c r="N35" s="5">
        <v>154</v>
      </c>
    </row>
    <row r="36" spans="1:14" ht="12">
      <c r="A36" s="128">
        <v>35</v>
      </c>
      <c r="B36" t="s">
        <v>370</v>
      </c>
      <c r="C36" s="5">
        <v>144.72413793103448</v>
      </c>
      <c r="D36" s="5">
        <v>131</v>
      </c>
      <c r="E36" s="5">
        <v>118.33333333333333</v>
      </c>
      <c r="F36" s="5">
        <v>145.5</v>
      </c>
      <c r="G36" s="5">
        <v>129</v>
      </c>
      <c r="H36" s="5">
        <v>141.33333333333334</v>
      </c>
      <c r="I36" s="5">
        <v>145</v>
      </c>
      <c r="J36" s="5">
        <v>153</v>
      </c>
      <c r="K36" s="5">
        <v>151.66666666666666</v>
      </c>
      <c r="L36" s="5">
        <v>148</v>
      </c>
      <c r="M36" s="5">
        <v>166.66666666666666</v>
      </c>
      <c r="N36" s="5">
        <v>158.5</v>
      </c>
    </row>
    <row r="37" spans="1:14" ht="12">
      <c r="A37" s="128">
        <v>36</v>
      </c>
      <c r="B37" t="s">
        <v>173</v>
      </c>
      <c r="C37" s="5">
        <v>142.75862068965517</v>
      </c>
      <c r="D37" s="5">
        <v>130.66666666666666</v>
      </c>
      <c r="E37" s="5">
        <v>117.33333333333333</v>
      </c>
      <c r="F37" s="5">
        <v>140.5</v>
      </c>
      <c r="G37" s="5">
        <v>129</v>
      </c>
      <c r="H37" s="5">
        <v>140</v>
      </c>
      <c r="I37" s="5">
        <v>144.33333333333334</v>
      </c>
      <c r="J37" s="5">
        <v>151</v>
      </c>
      <c r="K37" s="5">
        <v>150</v>
      </c>
      <c r="L37" s="5">
        <v>153</v>
      </c>
      <c r="M37" s="5">
        <v>161.66666666666666</v>
      </c>
      <c r="N37" s="5">
        <v>155.5</v>
      </c>
    </row>
    <row r="38" spans="1:14" ht="12">
      <c r="A38" s="128">
        <v>37</v>
      </c>
      <c r="B38" t="s">
        <v>372</v>
      </c>
      <c r="C38" s="5">
        <v>142.10344827586206</v>
      </c>
      <c r="D38" s="5">
        <v>128.66666666666666</v>
      </c>
      <c r="E38" s="5">
        <v>114.66666666666667</v>
      </c>
      <c r="F38" s="5">
        <v>141.5</v>
      </c>
      <c r="G38" s="5">
        <v>129</v>
      </c>
      <c r="H38" s="5">
        <v>140</v>
      </c>
      <c r="I38" s="5">
        <v>143.33333333333334</v>
      </c>
      <c r="J38" s="5">
        <v>151.33333333333334</v>
      </c>
      <c r="K38" s="5">
        <v>149.66666666666666</v>
      </c>
      <c r="L38" s="5">
        <v>147</v>
      </c>
      <c r="M38" s="5">
        <v>162.66666666666666</v>
      </c>
      <c r="N38" s="5">
        <v>154</v>
      </c>
    </row>
    <row r="39" spans="1:14" ht="12">
      <c r="A39" s="128">
        <v>38</v>
      </c>
      <c r="B39" t="s">
        <v>175</v>
      </c>
      <c r="C39" s="5">
        <v>141.86206896551724</v>
      </c>
      <c r="D39" s="5">
        <v>128</v>
      </c>
      <c r="E39" s="5">
        <v>114.33333333333333</v>
      </c>
      <c r="F39" s="5">
        <v>142.25</v>
      </c>
      <c r="G39" s="5">
        <v>128</v>
      </c>
      <c r="H39" s="5">
        <v>140</v>
      </c>
      <c r="I39" s="5">
        <v>142</v>
      </c>
      <c r="J39" s="5">
        <v>151</v>
      </c>
      <c r="K39" s="5">
        <v>148.33333333333334</v>
      </c>
      <c r="L39" s="5">
        <v>152</v>
      </c>
      <c r="M39" s="5">
        <v>161</v>
      </c>
      <c r="N39" s="5">
        <v>155.5</v>
      </c>
    </row>
    <row r="40" spans="1:14" ht="12">
      <c r="A40" s="128">
        <v>39</v>
      </c>
      <c r="B40" t="s">
        <v>375</v>
      </c>
      <c r="C40" s="5">
        <v>144.93103448275863</v>
      </c>
      <c r="D40" s="5">
        <v>132.33333333333334</v>
      </c>
      <c r="E40" s="5">
        <v>120.33333333333333</v>
      </c>
      <c r="F40" s="5">
        <v>145.25</v>
      </c>
      <c r="G40" s="5">
        <v>130</v>
      </c>
      <c r="H40" s="5">
        <v>141</v>
      </c>
      <c r="I40" s="5">
        <v>147</v>
      </c>
      <c r="J40" s="5">
        <v>152.66666666666666</v>
      </c>
      <c r="K40" s="5">
        <v>151.66666666666666</v>
      </c>
      <c r="L40" s="5">
        <v>150</v>
      </c>
      <c r="M40" s="5">
        <v>163.66666666666666</v>
      </c>
      <c r="N40" s="5">
        <v>158</v>
      </c>
    </row>
    <row r="41" spans="1:14" ht="12">
      <c r="A41" s="128">
        <v>40</v>
      </c>
      <c r="B41" t="s">
        <v>377</v>
      </c>
      <c r="C41" s="5">
        <v>143.13793103448276</v>
      </c>
      <c r="D41" s="5">
        <v>127</v>
      </c>
      <c r="E41" s="5">
        <v>117.66666666666667</v>
      </c>
      <c r="F41" s="5">
        <v>144.25</v>
      </c>
      <c r="G41" s="5">
        <v>128</v>
      </c>
      <c r="H41" s="5">
        <v>140.66666666666666</v>
      </c>
      <c r="I41" s="5">
        <v>144</v>
      </c>
      <c r="J41" s="5">
        <v>152</v>
      </c>
      <c r="K41" s="5">
        <v>150.66666666666666</v>
      </c>
      <c r="L41" s="5">
        <v>149</v>
      </c>
      <c r="M41" s="5">
        <v>164.66666666666666</v>
      </c>
      <c r="N41" s="5">
        <v>153.5</v>
      </c>
    </row>
    <row r="42" spans="1:14" ht="12">
      <c r="A42" s="128">
        <v>41</v>
      </c>
      <c r="B42" t="s">
        <v>171</v>
      </c>
      <c r="C42" s="5">
        <v>141.17241379310346</v>
      </c>
      <c r="D42" s="5">
        <v>128.66666666666666</v>
      </c>
      <c r="E42" s="5">
        <v>113.66666666666667</v>
      </c>
      <c r="F42" s="5">
        <v>140.5</v>
      </c>
      <c r="G42" s="5">
        <v>129</v>
      </c>
      <c r="H42" s="5">
        <v>140</v>
      </c>
      <c r="I42" s="5">
        <v>142.66666666666666</v>
      </c>
      <c r="J42" s="5">
        <v>147</v>
      </c>
      <c r="K42" s="5">
        <v>148</v>
      </c>
      <c r="L42" s="5">
        <v>146</v>
      </c>
      <c r="M42" s="5">
        <v>161.33333333333334</v>
      </c>
      <c r="N42" s="5">
        <v>156.5</v>
      </c>
    </row>
    <row r="43" spans="1:14" ht="12">
      <c r="A43" s="128">
        <v>42</v>
      </c>
      <c r="B43" t="s">
        <v>379</v>
      </c>
      <c r="C43" s="5">
        <v>140.6206896551724</v>
      </c>
      <c r="D43" s="5">
        <v>124.33333333333333</v>
      </c>
      <c r="E43" s="5">
        <v>115</v>
      </c>
      <c r="F43" s="5">
        <v>142.5</v>
      </c>
      <c r="G43" s="5">
        <v>127</v>
      </c>
      <c r="H43" s="5">
        <v>137.66666666666666</v>
      </c>
      <c r="I43" s="5">
        <v>140.66666666666666</v>
      </c>
      <c r="J43" s="5">
        <v>149.66666666666666</v>
      </c>
      <c r="K43" s="5">
        <v>149.33333333333334</v>
      </c>
      <c r="L43" s="5">
        <v>147</v>
      </c>
      <c r="M43" s="5">
        <v>160.66666666666666</v>
      </c>
      <c r="N43" s="5">
        <v>151</v>
      </c>
    </row>
    <row r="44" spans="1:14" ht="12">
      <c r="A44" s="128">
        <v>43</v>
      </c>
      <c r="B44" t="s">
        <v>179</v>
      </c>
      <c r="C44" s="5">
        <v>143.6551724137931</v>
      </c>
      <c r="D44" s="5">
        <v>127.33333333333333</v>
      </c>
      <c r="E44" s="5">
        <v>119.66666666666667</v>
      </c>
      <c r="F44" s="5">
        <v>145.5</v>
      </c>
      <c r="G44" s="5">
        <v>129</v>
      </c>
      <c r="H44" s="5">
        <v>140.66666666666666</v>
      </c>
      <c r="I44" s="5">
        <v>143</v>
      </c>
      <c r="J44" s="5">
        <v>153</v>
      </c>
      <c r="K44" s="5">
        <v>150</v>
      </c>
      <c r="L44" s="5">
        <v>152</v>
      </c>
      <c r="M44" s="5">
        <v>163.66666666666666</v>
      </c>
      <c r="N44" s="5">
        <v>155.5</v>
      </c>
    </row>
    <row r="45" spans="1:14" ht="12">
      <c r="A45" s="128">
        <v>44</v>
      </c>
      <c r="B45" t="s">
        <v>181</v>
      </c>
      <c r="C45" s="5">
        <v>143.41379310344828</v>
      </c>
      <c r="D45" s="5">
        <v>129.33333333333334</v>
      </c>
      <c r="E45" s="5">
        <v>116.66666666666667</v>
      </c>
      <c r="F45" s="5">
        <v>144.25</v>
      </c>
      <c r="G45" s="5">
        <v>128</v>
      </c>
      <c r="H45" s="5">
        <v>140.33333333333334</v>
      </c>
      <c r="I45" s="5">
        <v>143.66666666666666</v>
      </c>
      <c r="J45" s="5">
        <v>152</v>
      </c>
      <c r="K45" s="5">
        <v>150.66666666666666</v>
      </c>
      <c r="L45" s="5">
        <v>150</v>
      </c>
      <c r="M45" s="5">
        <v>165</v>
      </c>
      <c r="N45" s="5">
        <v>155.5</v>
      </c>
    </row>
    <row r="46" spans="1:14" s="55" customFormat="1" ht="12">
      <c r="A46" s="128">
        <v>45</v>
      </c>
      <c r="B46" t="s">
        <v>183</v>
      </c>
      <c r="C46" s="5">
        <v>140.51724137931035</v>
      </c>
      <c r="D46" s="5">
        <v>126</v>
      </c>
      <c r="E46" s="5">
        <v>113</v>
      </c>
      <c r="F46" s="5">
        <v>142</v>
      </c>
      <c r="G46" s="5">
        <v>127</v>
      </c>
      <c r="H46" s="5">
        <v>139.66666666666666</v>
      </c>
      <c r="I46" s="5">
        <v>141.66666666666666</v>
      </c>
      <c r="J46" s="5">
        <v>148.33333333333334</v>
      </c>
      <c r="K46" s="5">
        <v>148.33333333333334</v>
      </c>
      <c r="L46" s="5">
        <v>146</v>
      </c>
      <c r="M46" s="5">
        <v>159</v>
      </c>
      <c r="N46" s="5">
        <v>153</v>
      </c>
    </row>
    <row r="47" spans="1:14" s="55" customFormat="1" ht="12">
      <c r="A47" s="128">
        <v>46</v>
      </c>
      <c r="B47" t="s">
        <v>383</v>
      </c>
      <c r="C47" s="5">
        <v>143.24137931034483</v>
      </c>
      <c r="D47" s="5">
        <v>127.33333333333333</v>
      </c>
      <c r="E47" s="5">
        <v>116.33333333333333</v>
      </c>
      <c r="F47" s="5">
        <v>144</v>
      </c>
      <c r="G47" s="5">
        <v>129</v>
      </c>
      <c r="H47" s="5">
        <v>140.66666666666666</v>
      </c>
      <c r="I47" s="5">
        <v>144</v>
      </c>
      <c r="J47" s="5">
        <v>151.33333333333334</v>
      </c>
      <c r="K47" s="5">
        <v>150.33333333333334</v>
      </c>
      <c r="L47" s="5">
        <v>148</v>
      </c>
      <c r="M47" s="5">
        <v>166</v>
      </c>
      <c r="N47" s="5">
        <v>156.5</v>
      </c>
    </row>
    <row r="48" spans="1:14" ht="12">
      <c r="A48" s="128">
        <v>47</v>
      </c>
      <c r="B48" t="s">
        <v>385</v>
      </c>
      <c r="C48" s="5">
        <v>140.20689655172413</v>
      </c>
      <c r="D48" s="5">
        <v>126.66666666666667</v>
      </c>
      <c r="E48" s="5">
        <v>113</v>
      </c>
      <c r="F48" s="5">
        <v>141.5</v>
      </c>
      <c r="G48" s="5">
        <v>127</v>
      </c>
      <c r="H48" s="5">
        <v>137.66666666666666</v>
      </c>
      <c r="I48" s="5">
        <v>140.33333333333334</v>
      </c>
      <c r="J48" s="5">
        <v>148.66666666666666</v>
      </c>
      <c r="K48" s="5">
        <v>147.66666666666666</v>
      </c>
      <c r="L48" s="5">
        <v>146</v>
      </c>
      <c r="M48" s="5">
        <v>160</v>
      </c>
      <c r="N48" s="5">
        <v>152.5</v>
      </c>
    </row>
    <row r="49" spans="1:14" ht="12">
      <c r="A49" s="128">
        <v>48</v>
      </c>
      <c r="B49" t="s">
        <v>386</v>
      </c>
      <c r="C49" s="5">
        <v>139.3793103448276</v>
      </c>
      <c r="D49" s="5">
        <v>123.66666666666667</v>
      </c>
      <c r="E49" s="5">
        <v>112.66666666666667</v>
      </c>
      <c r="F49" s="5">
        <v>139.75</v>
      </c>
      <c r="G49" s="5">
        <v>126</v>
      </c>
      <c r="H49" s="5">
        <v>137</v>
      </c>
      <c r="I49" s="5">
        <v>140.66666666666666</v>
      </c>
      <c r="J49" s="5">
        <v>147.66666666666666</v>
      </c>
      <c r="K49" s="5">
        <v>147.33333333333334</v>
      </c>
      <c r="L49" s="5">
        <v>149</v>
      </c>
      <c r="M49" s="5">
        <v>159.66666666666666</v>
      </c>
      <c r="N49" s="5">
        <v>151</v>
      </c>
    </row>
    <row r="50" spans="1:14" ht="12">
      <c r="A50" s="128">
        <v>49</v>
      </c>
      <c r="B50" t="s">
        <v>388</v>
      </c>
      <c r="C50" s="5">
        <v>144.86206896551724</v>
      </c>
      <c r="D50" s="5">
        <v>130.33333333333334</v>
      </c>
      <c r="E50" s="5">
        <v>116.33333333333333</v>
      </c>
      <c r="F50" s="5">
        <v>148.5</v>
      </c>
      <c r="G50" s="5">
        <v>130</v>
      </c>
      <c r="H50" s="5">
        <v>141.66666666666666</v>
      </c>
      <c r="I50" s="5">
        <v>145</v>
      </c>
      <c r="J50" s="5">
        <v>153</v>
      </c>
      <c r="K50" s="5">
        <v>151.66666666666666</v>
      </c>
      <c r="L50" s="5">
        <v>150</v>
      </c>
      <c r="M50" s="5">
        <v>166.66666666666666</v>
      </c>
      <c r="N50" s="5">
        <v>156.5</v>
      </c>
    </row>
    <row r="51" spans="1:14" ht="12">
      <c r="A51" s="129">
        <v>50</v>
      </c>
      <c r="B51" s="59" t="s">
        <v>390</v>
      </c>
      <c r="C51" s="26">
        <v>140.93103448275863</v>
      </c>
      <c r="D51" s="26">
        <v>127.66666666666667</v>
      </c>
      <c r="E51" s="26">
        <v>113</v>
      </c>
      <c r="F51" s="26">
        <v>139</v>
      </c>
      <c r="G51" s="26">
        <v>128</v>
      </c>
      <c r="H51" s="26">
        <v>140.33333333333334</v>
      </c>
      <c r="I51" s="26">
        <v>142.66666666666666</v>
      </c>
      <c r="J51" s="26">
        <v>148</v>
      </c>
      <c r="K51" s="26">
        <v>149</v>
      </c>
      <c r="L51" s="26">
        <v>146</v>
      </c>
      <c r="M51" s="26">
        <v>161</v>
      </c>
      <c r="N51" s="26">
        <v>156</v>
      </c>
    </row>
    <row r="52" spans="2:13" ht="12">
      <c r="B52" s="145" t="s">
        <v>3</v>
      </c>
      <c r="L52" s="4"/>
      <c r="M52" s="4"/>
    </row>
  </sheetData>
  <printOptions horizontalCentered="1"/>
  <pageMargins left="0.75" right="0.75" top="1" bottom="0.51" header="0.63" footer="0.5"/>
  <pageSetup horizontalDpi="600" verticalDpi="600" orientation="portrait" scale="90" r:id="rId1"/>
  <headerFooter alignWithMargins="0">
    <oddHeader>&amp;CTable 9.  Summary of days (from 1/1) to heading for entries in the 2008 SRPN.</oddHeader>
  </headerFooter>
  <colBreaks count="1" manualBreakCount="1">
    <brk id="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Graybosch</cp:lastModifiedBy>
  <cp:lastPrinted>2009-02-09T16:06:42Z</cp:lastPrinted>
  <dcterms:created xsi:type="dcterms:W3CDTF">2001-07-31T18:47:41Z</dcterms:created>
  <dcterms:modified xsi:type="dcterms:W3CDTF">2009-07-30T16:57:45Z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