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275" windowHeight="12585" activeTab="1"/>
  </bookViews>
  <sheets>
    <sheet name="Metric (m and cm)" sheetId="1" r:id="rId1"/>
    <sheet name="English (ft)" sheetId="2" r:id="rId2"/>
  </sheets>
  <definedNames/>
  <calcPr fullCalcOnLoad="1"/>
</workbook>
</file>

<file path=xl/sharedStrings.xml><?xml version="1.0" encoding="utf-8"?>
<sst xmlns="http://schemas.openxmlformats.org/spreadsheetml/2006/main" count="87" uniqueCount="41">
  <si>
    <t>Starts</t>
  </si>
  <si>
    <t>Ends</t>
  </si>
  <si>
    <t>Gap Size</t>
  </si>
  <si>
    <t>&gt;200</t>
  </si>
  <si>
    <t>SUM</t>
  </si>
  <si>
    <t>LINE LENGTH (cm)</t>
  </si>
  <si>
    <t>25-50</t>
  </si>
  <si>
    <t>51-100</t>
  </si>
  <si>
    <t>101-200</t>
  </si>
  <si>
    <t>% of line in gaps</t>
  </si>
  <si>
    <t>Gap Intercept Indicator Calculations</t>
  </si>
  <si>
    <t>Gray cells for indicator calculations</t>
  </si>
  <si>
    <t>Recorder:</t>
  </si>
  <si>
    <t>Plot:</t>
  </si>
  <si>
    <t>Line:</t>
  </si>
  <si>
    <t>Observer:</t>
  </si>
  <si>
    <t>Date:</t>
  </si>
  <si>
    <t>Line Length:</t>
  </si>
  <si>
    <t>perennial plants</t>
  </si>
  <si>
    <t xml:space="preserve">These data based on: </t>
  </si>
  <si>
    <t>annual grasses</t>
  </si>
  <si>
    <t>annual forbs</t>
  </si>
  <si>
    <t>other</t>
  </si>
  <si>
    <t>Canopy gaps: Minimum size =</t>
  </si>
  <si>
    <t xml:space="preserve">Basal gaps / Minimum size = </t>
  </si>
  <si>
    <r>
      <t xml:space="preserve">cm               </t>
    </r>
    <r>
      <rPr>
        <b/>
        <sz val="8"/>
        <rFont val="Arial"/>
        <family val="2"/>
      </rPr>
      <t>(y or n)</t>
    </r>
    <r>
      <rPr>
        <b/>
        <sz val="9"/>
        <rFont val="Arial"/>
        <family val="2"/>
      </rPr>
      <t>?</t>
    </r>
  </si>
  <si>
    <r>
      <t xml:space="preserve">ft               </t>
    </r>
    <r>
      <rPr>
        <b/>
        <sz val="8"/>
        <rFont val="Arial"/>
        <family val="2"/>
      </rPr>
      <t>(y or n)</t>
    </r>
    <r>
      <rPr>
        <b/>
        <sz val="9"/>
        <rFont val="Arial"/>
        <family val="2"/>
      </rPr>
      <t>?</t>
    </r>
  </si>
  <si>
    <t>1-2'</t>
  </si>
  <si>
    <t>&gt;6'</t>
  </si>
  <si>
    <t>LINE LENGTH (ft)</t>
  </si>
  <si>
    <t>2.1-3'</t>
  </si>
  <si>
    <t>3.1-6'</t>
  </si>
  <si>
    <t>meters?</t>
  </si>
  <si>
    <t>feet?</t>
  </si>
  <si>
    <t>Notes:</t>
  </si>
  <si>
    <t xml:space="preserve">You must fill in all applicable yellow cells. </t>
  </si>
  <si>
    <t>You must fill in all applicable yellow cells.</t>
  </si>
  <si>
    <t>mm/dd/yyyy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</si>
  <si>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2"/>
      </rPr>
      <t xml:space="preserve"> for updates.</t>
    </r>
  </si>
  <si>
    <t>Password is jornada.</t>
  </si>
  <si>
    <t>Last updated on 11 June 2007.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</si>
</sst>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3" borderId="33" xfId="0" applyFill="1" applyBorder="1" applyAlignment="1" applyProtection="1">
      <alignment horizontal="center"/>
      <protection locked="0"/>
    </xf>
    <xf numFmtId="164" fontId="4" fillId="3" borderId="11" xfId="0" applyNumberFormat="1" applyFont="1" applyFill="1" applyBorder="1" applyAlignment="1" applyProtection="1">
      <alignment/>
      <protection locked="0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64" fontId="4" fillId="3" borderId="11" xfId="0" applyNumberFormat="1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5" fillId="0" borderId="37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0" xfId="0" applyBorder="1" applyAlignment="1">
      <alignment/>
    </xf>
    <xf numFmtId="0" fontId="5" fillId="0" borderId="38" xfId="0" applyFont="1" applyBorder="1" applyAlignment="1">
      <alignment horizontal="right"/>
    </xf>
    <xf numFmtId="0" fontId="5" fillId="3" borderId="41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42" xfId="0" applyFont="1" applyFill="1" applyBorder="1" applyAlignment="1" applyProtection="1">
      <alignment horizontal="left" vertical="top" wrapText="1"/>
      <protection locked="0"/>
    </xf>
    <xf numFmtId="0" fontId="5" fillId="3" borderId="43" xfId="0" applyFont="1" applyFill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5" fillId="3" borderId="44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>
      <alignment horizontal="left"/>
    </xf>
    <xf numFmtId="0" fontId="5" fillId="0" borderId="4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49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2" borderId="28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82">
      <selection activeCell="R95" sqref="R95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7.28125" style="0" customWidth="1"/>
    <col min="4" max="4" width="5.28125" style="0" customWidth="1"/>
    <col min="5" max="5" width="6.57421875" style="0" customWidth="1"/>
    <col min="6" max="6" width="8.00390625" style="0" customWidth="1"/>
    <col min="7" max="8" width="6.140625" style="0" customWidth="1"/>
    <col min="9" max="10" width="7.28125" style="0" customWidth="1"/>
    <col min="11" max="11" width="5.140625" style="0" customWidth="1"/>
    <col min="12" max="12" width="5.7109375" style="0" customWidth="1"/>
    <col min="13" max="13" width="8.140625" style="0" customWidth="1"/>
    <col min="14" max="14" width="6.28125" style="0" customWidth="1"/>
  </cols>
  <sheetData>
    <row r="1" spans="1:14" ht="12.75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13" t="s">
        <v>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5" spans="1:14" ht="18" customHeight="1">
      <c r="A5" s="119" t="s">
        <v>36</v>
      </c>
      <c r="B5" s="119"/>
      <c r="C5" s="119"/>
      <c r="D5" s="119"/>
      <c r="E5" s="119"/>
      <c r="F5" s="119"/>
      <c r="G5" s="119"/>
      <c r="H5" s="119"/>
      <c r="I5" s="119"/>
      <c r="J5" s="118" t="s">
        <v>11</v>
      </c>
      <c r="K5" s="118"/>
      <c r="L5" s="118"/>
      <c r="M5" s="118"/>
      <c r="N5" s="118"/>
    </row>
    <row r="6" spans="1:14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9" customFormat="1" ht="16.5" customHeight="1" thickBot="1">
      <c r="A7" s="49" t="s">
        <v>16</v>
      </c>
      <c r="B7" s="95"/>
      <c r="C7" s="48"/>
      <c r="D7" s="47"/>
      <c r="F7" s="25" t="s">
        <v>15</v>
      </c>
      <c r="G7" s="120"/>
      <c r="H7" s="120"/>
      <c r="K7" s="25" t="s">
        <v>17</v>
      </c>
      <c r="L7" s="82"/>
      <c r="M7" s="25" t="s">
        <v>32</v>
      </c>
      <c r="N7" s="82"/>
    </row>
    <row r="8" spans="1:14" s="21" customFormat="1" ht="12.75" customHeight="1">
      <c r="A8" s="20"/>
      <c r="B8" s="93" t="s">
        <v>37</v>
      </c>
      <c r="C8" s="22"/>
      <c r="E8" s="20"/>
      <c r="F8" s="20"/>
      <c r="H8" s="20"/>
      <c r="J8" s="23"/>
      <c r="K8" s="23"/>
      <c r="L8" s="23"/>
      <c r="M8" s="23"/>
      <c r="N8" s="23"/>
    </row>
    <row r="9" spans="1:14" s="19" customFormat="1" ht="16.5" customHeight="1" thickBot="1">
      <c r="A9" s="18" t="s">
        <v>13</v>
      </c>
      <c r="B9" s="82"/>
      <c r="C9" s="26" t="s">
        <v>14</v>
      </c>
      <c r="D9" s="82"/>
      <c r="F9" s="25" t="s">
        <v>12</v>
      </c>
      <c r="G9" s="120"/>
      <c r="H9" s="120"/>
      <c r="I9" s="18"/>
      <c r="K9" s="47"/>
      <c r="N9" s="47"/>
    </row>
    <row r="10" spans="1:12" s="21" customFormat="1" ht="12.75" customHeight="1">
      <c r="A10" s="20"/>
      <c r="B10" s="24"/>
      <c r="C10" s="24"/>
      <c r="D10" s="20"/>
      <c r="E10" s="20"/>
      <c r="F10" s="20"/>
      <c r="H10" s="20"/>
      <c r="L10" s="20"/>
    </row>
    <row r="11" spans="1:14" s="19" customFormat="1" ht="16.5" customHeight="1" thickBot="1">
      <c r="A11" s="29" t="s">
        <v>19</v>
      </c>
      <c r="B11" s="28"/>
      <c r="C11" s="28"/>
      <c r="D11" s="82"/>
      <c r="E11" s="33"/>
      <c r="F11" s="32" t="s">
        <v>18</v>
      </c>
      <c r="G11" s="82"/>
      <c r="H11" s="34" t="s">
        <v>20</v>
      </c>
      <c r="I11" s="28"/>
      <c r="J11" s="82"/>
      <c r="K11" s="34" t="s">
        <v>21</v>
      </c>
      <c r="L11" s="28"/>
      <c r="M11" s="82"/>
      <c r="N11" s="34" t="s">
        <v>22</v>
      </c>
    </row>
    <row r="12" spans="2:14" s="27" customFormat="1" ht="12.75" customHeight="1" thickBot="1">
      <c r="B12" s="31"/>
      <c r="C12" s="15"/>
      <c r="D12" s="15"/>
      <c r="E12" s="15"/>
      <c r="F12" s="15"/>
      <c r="G12" s="30"/>
      <c r="H12" s="15"/>
      <c r="I12" s="15"/>
      <c r="J12" s="15"/>
      <c r="K12" s="15"/>
      <c r="L12" s="15"/>
      <c r="M12" s="15"/>
      <c r="N12" s="15"/>
    </row>
    <row r="13" spans="1:14" ht="24" customHeight="1" thickBot="1">
      <c r="A13" s="36"/>
      <c r="B13" s="35"/>
      <c r="C13" s="35"/>
      <c r="D13" s="38" t="s">
        <v>23</v>
      </c>
      <c r="E13" s="83"/>
      <c r="F13" s="66" t="s">
        <v>25</v>
      </c>
      <c r="G13" s="84"/>
      <c r="H13" s="37"/>
      <c r="I13" s="35"/>
      <c r="J13" s="35"/>
      <c r="K13" s="38" t="s">
        <v>24</v>
      </c>
      <c r="L13" s="83"/>
      <c r="M13" s="66" t="s">
        <v>25</v>
      </c>
      <c r="N13" s="84"/>
    </row>
    <row r="14" spans="1:14" ht="24" customHeight="1" thickBot="1">
      <c r="A14" s="1" t="s">
        <v>0</v>
      </c>
      <c r="B14" s="2" t="s">
        <v>1</v>
      </c>
      <c r="C14" s="16" t="s">
        <v>2</v>
      </c>
      <c r="D14" s="12" t="s">
        <v>6</v>
      </c>
      <c r="E14" s="12" t="s">
        <v>7</v>
      </c>
      <c r="F14" s="12" t="s">
        <v>8</v>
      </c>
      <c r="G14" s="13" t="s">
        <v>3</v>
      </c>
      <c r="H14" s="1" t="s">
        <v>0</v>
      </c>
      <c r="I14" s="2" t="s">
        <v>1</v>
      </c>
      <c r="J14" s="16" t="s">
        <v>2</v>
      </c>
      <c r="K14" s="43" t="s">
        <v>6</v>
      </c>
      <c r="L14" s="44" t="s">
        <v>7</v>
      </c>
      <c r="M14" s="44" t="s">
        <v>8</v>
      </c>
      <c r="N14" s="45" t="s">
        <v>3</v>
      </c>
    </row>
    <row r="15" spans="1:14" ht="16.5" customHeight="1">
      <c r="A15" s="67"/>
      <c r="B15" s="68"/>
      <c r="C15" s="59">
        <f aca="true" t="shared" si="0" ref="C15:C44">B15-A15</f>
        <v>0</v>
      </c>
      <c r="D15" s="60">
        <f>IF((C15&gt;24)*AND(C15&lt;51),C15,"")</f>
      </c>
      <c r="E15" s="52">
        <f aca="true" t="shared" si="1" ref="E15:E44">IF((C15&gt;50)*AND(C15&lt;101),C15,"")</f>
      </c>
      <c r="F15" s="52">
        <f aca="true" t="shared" si="2" ref="F15:F44">IF((C15&gt;100)*AND(C15&lt;201),C15,"")</f>
      </c>
      <c r="G15" s="53">
        <f aca="true" t="shared" si="3" ref="G15:G44">IF(C15&gt;200,C15,"")</f>
      </c>
      <c r="H15" s="76"/>
      <c r="I15" s="68"/>
      <c r="J15" s="54">
        <f aca="true" t="shared" si="4" ref="J15:J44">I15-H15</f>
        <v>0</v>
      </c>
      <c r="K15" s="52">
        <f>IF((J15&gt;24)*AND(J15&lt;51),J15,"")</f>
      </c>
      <c r="L15" s="52">
        <f aca="true" t="shared" si="5" ref="L15:L44">IF((J15&gt;50)*AND(J15&lt;101),J15,"")</f>
      </c>
      <c r="M15" s="52">
        <f aca="true" t="shared" si="6" ref="M15:M44">IF((J15&gt;100)*AND(J15&lt;201),J15,"")</f>
      </c>
      <c r="N15" s="53">
        <f aca="true" t="shared" si="7" ref="N15:N44">IF(J15&gt;200,J15,"")</f>
      </c>
    </row>
    <row r="16" spans="1:14" ht="16.5" customHeight="1">
      <c r="A16" s="69"/>
      <c r="B16" s="70"/>
      <c r="C16" s="50">
        <f t="shared" si="0"/>
        <v>0</v>
      </c>
      <c r="D16" s="51">
        <f aca="true" t="shared" si="8" ref="D16:D74">IF((C16&gt;24)*AND(C16&lt;51),C16,"")</f>
      </c>
      <c r="E16" s="51">
        <f t="shared" si="1"/>
      </c>
      <c r="F16" s="51">
        <f t="shared" si="2"/>
      </c>
      <c r="G16" s="55">
        <f t="shared" si="3"/>
      </c>
      <c r="H16" s="77"/>
      <c r="I16" s="70"/>
      <c r="J16" s="50">
        <f t="shared" si="4"/>
        <v>0</v>
      </c>
      <c r="K16" s="51">
        <f aca="true" t="shared" si="9" ref="K16:K74">IF((J16&gt;24)*AND(J16&lt;51),J16,"")</f>
      </c>
      <c r="L16" s="51">
        <f t="shared" si="5"/>
      </c>
      <c r="M16" s="51">
        <f t="shared" si="6"/>
      </c>
      <c r="N16" s="55">
        <f t="shared" si="7"/>
      </c>
    </row>
    <row r="17" spans="1:14" ht="16.5" customHeight="1">
      <c r="A17" s="69"/>
      <c r="B17" s="70"/>
      <c r="C17" s="50">
        <f t="shared" si="0"/>
        <v>0</v>
      </c>
      <c r="D17" s="51">
        <f t="shared" si="8"/>
      </c>
      <c r="E17" s="51">
        <f t="shared" si="1"/>
      </c>
      <c r="F17" s="51">
        <f t="shared" si="2"/>
      </c>
      <c r="G17" s="55">
        <f t="shared" si="3"/>
      </c>
      <c r="H17" s="78"/>
      <c r="I17" s="70"/>
      <c r="J17" s="50">
        <f t="shared" si="4"/>
        <v>0</v>
      </c>
      <c r="K17" s="51">
        <f t="shared" si="9"/>
      </c>
      <c r="L17" s="51">
        <f t="shared" si="5"/>
      </c>
      <c r="M17" s="51">
        <f t="shared" si="6"/>
      </c>
      <c r="N17" s="55">
        <f t="shared" si="7"/>
      </c>
    </row>
    <row r="18" spans="1:14" ht="16.5" customHeight="1">
      <c r="A18" s="69"/>
      <c r="B18" s="70"/>
      <c r="C18" s="50">
        <f t="shared" si="0"/>
        <v>0</v>
      </c>
      <c r="D18" s="51">
        <f t="shared" si="8"/>
      </c>
      <c r="E18" s="51">
        <f t="shared" si="1"/>
      </c>
      <c r="F18" s="51">
        <f t="shared" si="2"/>
      </c>
      <c r="G18" s="55">
        <f t="shared" si="3"/>
      </c>
      <c r="H18" s="78"/>
      <c r="I18" s="70"/>
      <c r="J18" s="50">
        <f t="shared" si="4"/>
        <v>0</v>
      </c>
      <c r="K18" s="51">
        <f t="shared" si="9"/>
      </c>
      <c r="L18" s="51">
        <f t="shared" si="5"/>
      </c>
      <c r="M18" s="51">
        <f t="shared" si="6"/>
      </c>
      <c r="N18" s="55">
        <f t="shared" si="7"/>
      </c>
    </row>
    <row r="19" spans="1:14" ht="16.5" customHeight="1">
      <c r="A19" s="69"/>
      <c r="B19" s="70"/>
      <c r="C19" s="50">
        <f t="shared" si="0"/>
        <v>0</v>
      </c>
      <c r="D19" s="51">
        <f t="shared" si="8"/>
      </c>
      <c r="E19" s="51">
        <f t="shared" si="1"/>
      </c>
      <c r="F19" s="51">
        <f t="shared" si="2"/>
      </c>
      <c r="G19" s="55">
        <f t="shared" si="3"/>
      </c>
      <c r="H19" s="78"/>
      <c r="I19" s="70"/>
      <c r="J19" s="50">
        <f t="shared" si="4"/>
        <v>0</v>
      </c>
      <c r="K19" s="51">
        <f t="shared" si="9"/>
      </c>
      <c r="L19" s="51">
        <f t="shared" si="5"/>
      </c>
      <c r="M19" s="51">
        <f t="shared" si="6"/>
      </c>
      <c r="N19" s="55">
        <f t="shared" si="7"/>
      </c>
    </row>
    <row r="20" spans="1:14" ht="16.5" customHeight="1">
      <c r="A20" s="69"/>
      <c r="B20" s="70"/>
      <c r="C20" s="50">
        <f t="shared" si="0"/>
        <v>0</v>
      </c>
      <c r="D20" s="51">
        <f t="shared" si="8"/>
      </c>
      <c r="E20" s="51">
        <f t="shared" si="1"/>
      </c>
      <c r="F20" s="51">
        <f t="shared" si="2"/>
      </c>
      <c r="G20" s="55">
        <f t="shared" si="3"/>
      </c>
      <c r="H20" s="78"/>
      <c r="I20" s="70"/>
      <c r="J20" s="50">
        <f t="shared" si="4"/>
        <v>0</v>
      </c>
      <c r="K20" s="51">
        <f t="shared" si="9"/>
      </c>
      <c r="L20" s="51">
        <f t="shared" si="5"/>
      </c>
      <c r="M20" s="51">
        <f t="shared" si="6"/>
      </c>
      <c r="N20" s="55">
        <f t="shared" si="7"/>
      </c>
    </row>
    <row r="21" spans="1:14" ht="16.5" customHeight="1">
      <c r="A21" s="69"/>
      <c r="B21" s="70"/>
      <c r="C21" s="50">
        <f t="shared" si="0"/>
        <v>0</v>
      </c>
      <c r="D21" s="51">
        <f t="shared" si="8"/>
      </c>
      <c r="E21" s="51">
        <f t="shared" si="1"/>
      </c>
      <c r="F21" s="51">
        <f t="shared" si="2"/>
      </c>
      <c r="G21" s="55">
        <f t="shared" si="3"/>
      </c>
      <c r="H21" s="78"/>
      <c r="I21" s="70"/>
      <c r="J21" s="50">
        <f t="shared" si="4"/>
        <v>0</v>
      </c>
      <c r="K21" s="51">
        <f t="shared" si="9"/>
      </c>
      <c r="L21" s="51">
        <f t="shared" si="5"/>
      </c>
      <c r="M21" s="51">
        <f t="shared" si="6"/>
      </c>
      <c r="N21" s="55">
        <f t="shared" si="7"/>
      </c>
    </row>
    <row r="22" spans="1:14" ht="16.5" customHeight="1">
      <c r="A22" s="69"/>
      <c r="B22" s="70"/>
      <c r="C22" s="50">
        <f t="shared" si="0"/>
        <v>0</v>
      </c>
      <c r="D22" s="51">
        <f t="shared" si="8"/>
      </c>
      <c r="E22" s="51">
        <f t="shared" si="1"/>
      </c>
      <c r="F22" s="51">
        <f t="shared" si="2"/>
      </c>
      <c r="G22" s="55">
        <f t="shared" si="3"/>
      </c>
      <c r="H22" s="78"/>
      <c r="I22" s="70"/>
      <c r="J22" s="50">
        <f t="shared" si="4"/>
        <v>0</v>
      </c>
      <c r="K22" s="51">
        <f t="shared" si="9"/>
      </c>
      <c r="L22" s="51">
        <f t="shared" si="5"/>
      </c>
      <c r="M22" s="51">
        <f t="shared" si="6"/>
      </c>
      <c r="N22" s="55">
        <f t="shared" si="7"/>
      </c>
    </row>
    <row r="23" spans="1:14" ht="16.5" customHeight="1">
      <c r="A23" s="69"/>
      <c r="B23" s="70"/>
      <c r="C23" s="50">
        <f t="shared" si="0"/>
        <v>0</v>
      </c>
      <c r="D23" s="51">
        <f t="shared" si="8"/>
      </c>
      <c r="E23" s="51">
        <f t="shared" si="1"/>
      </c>
      <c r="F23" s="51">
        <f t="shared" si="2"/>
      </c>
      <c r="G23" s="55">
        <f t="shared" si="3"/>
      </c>
      <c r="H23" s="78"/>
      <c r="I23" s="70"/>
      <c r="J23" s="50">
        <f t="shared" si="4"/>
        <v>0</v>
      </c>
      <c r="K23" s="51">
        <f t="shared" si="9"/>
      </c>
      <c r="L23" s="51">
        <f t="shared" si="5"/>
      </c>
      <c r="M23" s="51">
        <f t="shared" si="6"/>
      </c>
      <c r="N23" s="55">
        <f t="shared" si="7"/>
      </c>
    </row>
    <row r="24" spans="1:14" ht="16.5" customHeight="1">
      <c r="A24" s="69"/>
      <c r="B24" s="70"/>
      <c r="C24" s="50">
        <f t="shared" si="0"/>
        <v>0</v>
      </c>
      <c r="D24" s="51">
        <f t="shared" si="8"/>
      </c>
      <c r="E24" s="51">
        <f t="shared" si="1"/>
      </c>
      <c r="F24" s="51">
        <f t="shared" si="2"/>
      </c>
      <c r="G24" s="55">
        <f t="shared" si="3"/>
      </c>
      <c r="H24" s="78"/>
      <c r="I24" s="70"/>
      <c r="J24" s="50">
        <f t="shared" si="4"/>
        <v>0</v>
      </c>
      <c r="K24" s="51">
        <f t="shared" si="9"/>
      </c>
      <c r="L24" s="51">
        <f t="shared" si="5"/>
      </c>
      <c r="M24" s="51">
        <f t="shared" si="6"/>
      </c>
      <c r="N24" s="55">
        <f t="shared" si="7"/>
      </c>
    </row>
    <row r="25" spans="1:14" ht="16.5" customHeight="1">
      <c r="A25" s="69"/>
      <c r="B25" s="70"/>
      <c r="C25" s="50">
        <f t="shared" si="0"/>
        <v>0</v>
      </c>
      <c r="D25" s="51">
        <f t="shared" si="8"/>
      </c>
      <c r="E25" s="51">
        <f t="shared" si="1"/>
      </c>
      <c r="F25" s="51">
        <f t="shared" si="2"/>
      </c>
      <c r="G25" s="55">
        <f t="shared" si="3"/>
      </c>
      <c r="H25" s="78"/>
      <c r="I25" s="70"/>
      <c r="J25" s="50">
        <f t="shared" si="4"/>
        <v>0</v>
      </c>
      <c r="K25" s="51">
        <f t="shared" si="9"/>
      </c>
      <c r="L25" s="51">
        <f t="shared" si="5"/>
      </c>
      <c r="M25" s="51">
        <f t="shared" si="6"/>
      </c>
      <c r="N25" s="55">
        <f t="shared" si="7"/>
      </c>
    </row>
    <row r="26" spans="1:14" ht="16.5" customHeight="1">
      <c r="A26" s="69"/>
      <c r="B26" s="70"/>
      <c r="C26" s="50">
        <f t="shared" si="0"/>
        <v>0</v>
      </c>
      <c r="D26" s="51">
        <f t="shared" si="8"/>
      </c>
      <c r="E26" s="51">
        <f t="shared" si="1"/>
      </c>
      <c r="F26" s="51">
        <f t="shared" si="2"/>
      </c>
      <c r="G26" s="55">
        <f t="shared" si="3"/>
      </c>
      <c r="H26" s="78"/>
      <c r="I26" s="70"/>
      <c r="J26" s="50">
        <f t="shared" si="4"/>
        <v>0</v>
      </c>
      <c r="K26" s="51">
        <f t="shared" si="9"/>
      </c>
      <c r="L26" s="51">
        <f t="shared" si="5"/>
      </c>
      <c r="M26" s="51">
        <f t="shared" si="6"/>
      </c>
      <c r="N26" s="55">
        <f t="shared" si="7"/>
      </c>
    </row>
    <row r="27" spans="1:14" ht="16.5" customHeight="1">
      <c r="A27" s="69"/>
      <c r="B27" s="70"/>
      <c r="C27" s="50">
        <f t="shared" si="0"/>
        <v>0</v>
      </c>
      <c r="D27" s="51">
        <f t="shared" si="8"/>
      </c>
      <c r="E27" s="51">
        <f t="shared" si="1"/>
      </c>
      <c r="F27" s="51">
        <f t="shared" si="2"/>
      </c>
      <c r="G27" s="55">
        <f t="shared" si="3"/>
      </c>
      <c r="H27" s="78"/>
      <c r="I27" s="70"/>
      <c r="J27" s="50">
        <f t="shared" si="4"/>
        <v>0</v>
      </c>
      <c r="K27" s="51">
        <f t="shared" si="9"/>
      </c>
      <c r="L27" s="51">
        <f t="shared" si="5"/>
      </c>
      <c r="M27" s="51">
        <f t="shared" si="6"/>
      </c>
      <c r="N27" s="55">
        <f t="shared" si="7"/>
      </c>
    </row>
    <row r="28" spans="1:14" ht="16.5" customHeight="1">
      <c r="A28" s="69"/>
      <c r="B28" s="70"/>
      <c r="C28" s="50">
        <f t="shared" si="0"/>
        <v>0</v>
      </c>
      <c r="D28" s="51">
        <f t="shared" si="8"/>
      </c>
      <c r="E28" s="51">
        <f t="shared" si="1"/>
      </c>
      <c r="F28" s="51">
        <f t="shared" si="2"/>
      </c>
      <c r="G28" s="55">
        <f t="shared" si="3"/>
      </c>
      <c r="H28" s="78"/>
      <c r="I28" s="70"/>
      <c r="J28" s="50">
        <f t="shared" si="4"/>
        <v>0</v>
      </c>
      <c r="K28" s="51">
        <f t="shared" si="9"/>
      </c>
      <c r="L28" s="51">
        <f t="shared" si="5"/>
      </c>
      <c r="M28" s="51">
        <f t="shared" si="6"/>
      </c>
      <c r="N28" s="55">
        <f t="shared" si="7"/>
      </c>
    </row>
    <row r="29" spans="1:14" ht="16.5" customHeight="1">
      <c r="A29" s="69"/>
      <c r="B29" s="70"/>
      <c r="C29" s="50">
        <f t="shared" si="0"/>
        <v>0</v>
      </c>
      <c r="D29" s="51">
        <f t="shared" si="8"/>
      </c>
      <c r="E29" s="51">
        <f t="shared" si="1"/>
      </c>
      <c r="F29" s="51">
        <f t="shared" si="2"/>
      </c>
      <c r="G29" s="55">
        <f t="shared" si="3"/>
      </c>
      <c r="H29" s="78"/>
      <c r="I29" s="70"/>
      <c r="J29" s="50">
        <f t="shared" si="4"/>
        <v>0</v>
      </c>
      <c r="K29" s="51">
        <f t="shared" si="9"/>
      </c>
      <c r="L29" s="51">
        <f t="shared" si="5"/>
      </c>
      <c r="M29" s="51">
        <f t="shared" si="6"/>
      </c>
      <c r="N29" s="55">
        <f t="shared" si="7"/>
      </c>
    </row>
    <row r="30" spans="1:14" ht="16.5" customHeight="1">
      <c r="A30" s="69"/>
      <c r="B30" s="70"/>
      <c r="C30" s="50">
        <f t="shared" si="0"/>
        <v>0</v>
      </c>
      <c r="D30" s="51">
        <f t="shared" si="8"/>
      </c>
      <c r="E30" s="51">
        <f t="shared" si="1"/>
      </c>
      <c r="F30" s="51">
        <f t="shared" si="2"/>
      </c>
      <c r="G30" s="55">
        <f t="shared" si="3"/>
      </c>
      <c r="H30" s="78"/>
      <c r="I30" s="70"/>
      <c r="J30" s="50">
        <f t="shared" si="4"/>
        <v>0</v>
      </c>
      <c r="K30" s="51">
        <f t="shared" si="9"/>
      </c>
      <c r="L30" s="51">
        <f t="shared" si="5"/>
      </c>
      <c r="M30" s="51">
        <f t="shared" si="6"/>
      </c>
      <c r="N30" s="55">
        <f t="shared" si="7"/>
      </c>
    </row>
    <row r="31" spans="1:14" ht="16.5" customHeight="1">
      <c r="A31" s="69"/>
      <c r="B31" s="70"/>
      <c r="C31" s="50">
        <f t="shared" si="0"/>
        <v>0</v>
      </c>
      <c r="D31" s="51">
        <f t="shared" si="8"/>
      </c>
      <c r="E31" s="51">
        <f t="shared" si="1"/>
      </c>
      <c r="F31" s="51">
        <f t="shared" si="2"/>
      </c>
      <c r="G31" s="55">
        <f t="shared" si="3"/>
      </c>
      <c r="H31" s="78"/>
      <c r="I31" s="70"/>
      <c r="J31" s="50">
        <f t="shared" si="4"/>
        <v>0</v>
      </c>
      <c r="K31" s="51">
        <f t="shared" si="9"/>
      </c>
      <c r="L31" s="51">
        <f t="shared" si="5"/>
      </c>
      <c r="M31" s="51">
        <f t="shared" si="6"/>
      </c>
      <c r="N31" s="55">
        <f t="shared" si="7"/>
      </c>
    </row>
    <row r="32" spans="1:14" ht="16.5" customHeight="1">
      <c r="A32" s="69"/>
      <c r="B32" s="70"/>
      <c r="C32" s="50">
        <f t="shared" si="0"/>
        <v>0</v>
      </c>
      <c r="D32" s="51">
        <f t="shared" si="8"/>
      </c>
      <c r="E32" s="51">
        <f t="shared" si="1"/>
      </c>
      <c r="F32" s="51">
        <f t="shared" si="2"/>
      </c>
      <c r="G32" s="55">
        <f t="shared" si="3"/>
      </c>
      <c r="H32" s="78"/>
      <c r="I32" s="70"/>
      <c r="J32" s="50">
        <f t="shared" si="4"/>
        <v>0</v>
      </c>
      <c r="K32" s="51">
        <f t="shared" si="9"/>
      </c>
      <c r="L32" s="51">
        <f t="shared" si="5"/>
      </c>
      <c r="M32" s="51">
        <f t="shared" si="6"/>
      </c>
      <c r="N32" s="55">
        <f t="shared" si="7"/>
      </c>
    </row>
    <row r="33" spans="1:14" ht="16.5" customHeight="1">
      <c r="A33" s="69"/>
      <c r="B33" s="70"/>
      <c r="C33" s="50">
        <f t="shared" si="0"/>
        <v>0</v>
      </c>
      <c r="D33" s="51">
        <f t="shared" si="8"/>
      </c>
      <c r="E33" s="51">
        <f t="shared" si="1"/>
      </c>
      <c r="F33" s="51">
        <f t="shared" si="2"/>
      </c>
      <c r="G33" s="55">
        <f t="shared" si="3"/>
      </c>
      <c r="H33" s="78"/>
      <c r="I33" s="70"/>
      <c r="J33" s="50">
        <f t="shared" si="4"/>
        <v>0</v>
      </c>
      <c r="K33" s="51">
        <f t="shared" si="9"/>
      </c>
      <c r="L33" s="51">
        <f t="shared" si="5"/>
      </c>
      <c r="M33" s="51">
        <f t="shared" si="6"/>
      </c>
      <c r="N33" s="55">
        <f t="shared" si="7"/>
      </c>
    </row>
    <row r="34" spans="1:14" ht="16.5" customHeight="1">
      <c r="A34" s="69"/>
      <c r="B34" s="70"/>
      <c r="C34" s="50">
        <f t="shared" si="0"/>
        <v>0</v>
      </c>
      <c r="D34" s="51">
        <f t="shared" si="8"/>
      </c>
      <c r="E34" s="51">
        <f t="shared" si="1"/>
      </c>
      <c r="F34" s="51">
        <f t="shared" si="2"/>
      </c>
      <c r="G34" s="55">
        <f t="shared" si="3"/>
      </c>
      <c r="H34" s="78"/>
      <c r="I34" s="70"/>
      <c r="J34" s="50">
        <f t="shared" si="4"/>
        <v>0</v>
      </c>
      <c r="K34" s="51">
        <f t="shared" si="9"/>
      </c>
      <c r="L34" s="51">
        <f t="shared" si="5"/>
      </c>
      <c r="M34" s="51">
        <f t="shared" si="6"/>
      </c>
      <c r="N34" s="55">
        <f t="shared" si="7"/>
      </c>
    </row>
    <row r="35" spans="1:14" ht="16.5" customHeight="1">
      <c r="A35" s="69"/>
      <c r="B35" s="70"/>
      <c r="C35" s="50">
        <f t="shared" si="0"/>
        <v>0</v>
      </c>
      <c r="D35" s="51">
        <f t="shared" si="8"/>
      </c>
      <c r="E35" s="51">
        <f t="shared" si="1"/>
      </c>
      <c r="F35" s="51">
        <f t="shared" si="2"/>
      </c>
      <c r="G35" s="55">
        <f t="shared" si="3"/>
      </c>
      <c r="H35" s="78"/>
      <c r="I35" s="70"/>
      <c r="J35" s="50">
        <f t="shared" si="4"/>
        <v>0</v>
      </c>
      <c r="K35" s="51">
        <f t="shared" si="9"/>
      </c>
      <c r="L35" s="51">
        <f t="shared" si="5"/>
      </c>
      <c r="M35" s="51">
        <f t="shared" si="6"/>
      </c>
      <c r="N35" s="55">
        <f t="shared" si="7"/>
      </c>
    </row>
    <row r="36" spans="1:14" ht="16.5" customHeight="1">
      <c r="A36" s="69"/>
      <c r="B36" s="70"/>
      <c r="C36" s="50">
        <f t="shared" si="0"/>
        <v>0</v>
      </c>
      <c r="D36" s="51">
        <f t="shared" si="8"/>
      </c>
      <c r="E36" s="51">
        <f t="shared" si="1"/>
      </c>
      <c r="F36" s="51">
        <f t="shared" si="2"/>
      </c>
      <c r="G36" s="55">
        <f t="shared" si="3"/>
      </c>
      <c r="H36" s="78"/>
      <c r="I36" s="70"/>
      <c r="J36" s="50">
        <f t="shared" si="4"/>
        <v>0</v>
      </c>
      <c r="K36" s="51">
        <f t="shared" si="9"/>
      </c>
      <c r="L36" s="51">
        <f t="shared" si="5"/>
      </c>
      <c r="M36" s="51">
        <f t="shared" si="6"/>
      </c>
      <c r="N36" s="55">
        <f t="shared" si="7"/>
      </c>
    </row>
    <row r="37" spans="1:14" ht="16.5" customHeight="1">
      <c r="A37" s="69"/>
      <c r="B37" s="70"/>
      <c r="C37" s="50">
        <f t="shared" si="0"/>
        <v>0</v>
      </c>
      <c r="D37" s="51">
        <f t="shared" si="8"/>
      </c>
      <c r="E37" s="51">
        <f t="shared" si="1"/>
      </c>
      <c r="F37" s="51">
        <f t="shared" si="2"/>
      </c>
      <c r="G37" s="55">
        <f t="shared" si="3"/>
      </c>
      <c r="H37" s="78"/>
      <c r="I37" s="70"/>
      <c r="J37" s="50">
        <f t="shared" si="4"/>
        <v>0</v>
      </c>
      <c r="K37" s="51">
        <f t="shared" si="9"/>
      </c>
      <c r="L37" s="51">
        <f t="shared" si="5"/>
      </c>
      <c r="M37" s="51">
        <f t="shared" si="6"/>
      </c>
      <c r="N37" s="55">
        <f t="shared" si="7"/>
      </c>
    </row>
    <row r="38" spans="1:14" ht="16.5" customHeight="1">
      <c r="A38" s="69"/>
      <c r="B38" s="70"/>
      <c r="C38" s="50">
        <f t="shared" si="0"/>
        <v>0</v>
      </c>
      <c r="D38" s="51">
        <f t="shared" si="8"/>
      </c>
      <c r="E38" s="51">
        <f t="shared" si="1"/>
      </c>
      <c r="F38" s="51">
        <f t="shared" si="2"/>
      </c>
      <c r="G38" s="55">
        <f t="shared" si="3"/>
      </c>
      <c r="H38" s="78"/>
      <c r="I38" s="70"/>
      <c r="J38" s="50">
        <f t="shared" si="4"/>
        <v>0</v>
      </c>
      <c r="K38" s="51">
        <f t="shared" si="9"/>
      </c>
      <c r="L38" s="51">
        <f t="shared" si="5"/>
      </c>
      <c r="M38" s="51">
        <f t="shared" si="6"/>
      </c>
      <c r="N38" s="55">
        <f t="shared" si="7"/>
      </c>
    </row>
    <row r="39" spans="1:14" ht="16.5" customHeight="1">
      <c r="A39" s="69"/>
      <c r="B39" s="70"/>
      <c r="C39" s="50">
        <f t="shared" si="0"/>
        <v>0</v>
      </c>
      <c r="D39" s="51">
        <f t="shared" si="8"/>
      </c>
      <c r="E39" s="51">
        <f t="shared" si="1"/>
      </c>
      <c r="F39" s="51">
        <f t="shared" si="2"/>
      </c>
      <c r="G39" s="55">
        <f t="shared" si="3"/>
      </c>
      <c r="H39" s="78"/>
      <c r="I39" s="70"/>
      <c r="J39" s="50">
        <f t="shared" si="4"/>
        <v>0</v>
      </c>
      <c r="K39" s="51">
        <f t="shared" si="9"/>
      </c>
      <c r="L39" s="51">
        <f t="shared" si="5"/>
      </c>
      <c r="M39" s="51">
        <f t="shared" si="6"/>
      </c>
      <c r="N39" s="55">
        <f t="shared" si="7"/>
      </c>
    </row>
    <row r="40" spans="1:14" ht="16.5" customHeight="1">
      <c r="A40" s="69"/>
      <c r="B40" s="70"/>
      <c r="C40" s="50">
        <f t="shared" si="0"/>
        <v>0</v>
      </c>
      <c r="D40" s="51">
        <f t="shared" si="8"/>
      </c>
      <c r="E40" s="51">
        <f t="shared" si="1"/>
      </c>
      <c r="F40" s="51">
        <f t="shared" si="2"/>
      </c>
      <c r="G40" s="55">
        <f t="shared" si="3"/>
      </c>
      <c r="H40" s="78"/>
      <c r="I40" s="70"/>
      <c r="J40" s="50">
        <f t="shared" si="4"/>
        <v>0</v>
      </c>
      <c r="K40" s="51">
        <f t="shared" si="9"/>
      </c>
      <c r="L40" s="51">
        <f t="shared" si="5"/>
      </c>
      <c r="M40" s="51">
        <f t="shared" si="6"/>
      </c>
      <c r="N40" s="55">
        <f t="shared" si="7"/>
      </c>
    </row>
    <row r="41" spans="1:14" ht="16.5" customHeight="1">
      <c r="A41" s="69"/>
      <c r="B41" s="70"/>
      <c r="C41" s="50">
        <f t="shared" si="0"/>
        <v>0</v>
      </c>
      <c r="D41" s="51">
        <f t="shared" si="8"/>
      </c>
      <c r="E41" s="51">
        <f t="shared" si="1"/>
      </c>
      <c r="F41" s="51">
        <f t="shared" si="2"/>
      </c>
      <c r="G41" s="55">
        <f t="shared" si="3"/>
      </c>
      <c r="H41" s="78"/>
      <c r="I41" s="70"/>
      <c r="J41" s="50">
        <f t="shared" si="4"/>
        <v>0</v>
      </c>
      <c r="K41" s="51">
        <f t="shared" si="9"/>
      </c>
      <c r="L41" s="51">
        <f t="shared" si="5"/>
      </c>
      <c r="M41" s="51">
        <f t="shared" si="6"/>
      </c>
      <c r="N41" s="55">
        <f t="shared" si="7"/>
      </c>
    </row>
    <row r="42" spans="1:14" ht="16.5" customHeight="1">
      <c r="A42" s="71"/>
      <c r="B42" s="72"/>
      <c r="C42" s="56">
        <f t="shared" si="0"/>
        <v>0</v>
      </c>
      <c r="D42" s="57">
        <f t="shared" si="8"/>
      </c>
      <c r="E42" s="57">
        <f t="shared" si="1"/>
      </c>
      <c r="F42" s="57">
        <f t="shared" si="2"/>
      </c>
      <c r="G42" s="58">
        <f t="shared" si="3"/>
      </c>
      <c r="H42" s="79"/>
      <c r="I42" s="72"/>
      <c r="J42" s="50">
        <f t="shared" si="4"/>
        <v>0</v>
      </c>
      <c r="K42" s="57">
        <f t="shared" si="9"/>
      </c>
      <c r="L42" s="57">
        <f t="shared" si="5"/>
      </c>
      <c r="M42" s="57">
        <f t="shared" si="6"/>
      </c>
      <c r="N42" s="58">
        <f t="shared" si="7"/>
      </c>
    </row>
    <row r="43" spans="1:14" ht="16.5" customHeight="1">
      <c r="A43" s="69"/>
      <c r="B43" s="70"/>
      <c r="C43" s="50">
        <f t="shared" si="0"/>
        <v>0</v>
      </c>
      <c r="D43" s="51">
        <f t="shared" si="8"/>
      </c>
      <c r="E43" s="51">
        <f t="shared" si="1"/>
      </c>
      <c r="F43" s="51">
        <f t="shared" si="2"/>
      </c>
      <c r="G43" s="55">
        <f t="shared" si="3"/>
      </c>
      <c r="H43" s="78"/>
      <c r="I43" s="70"/>
      <c r="J43" s="50">
        <f t="shared" si="4"/>
        <v>0</v>
      </c>
      <c r="K43" s="51">
        <f t="shared" si="9"/>
      </c>
      <c r="L43" s="51">
        <f t="shared" si="5"/>
      </c>
      <c r="M43" s="51">
        <f t="shared" si="6"/>
      </c>
      <c r="N43" s="55">
        <f t="shared" si="7"/>
      </c>
    </row>
    <row r="44" spans="1:14" ht="16.5" customHeight="1">
      <c r="A44" s="69"/>
      <c r="B44" s="70"/>
      <c r="C44" s="50">
        <f t="shared" si="0"/>
        <v>0</v>
      </c>
      <c r="D44" s="51">
        <f>IF((C44&gt;24)*AND(C44&lt;51),C44,"")</f>
      </c>
      <c r="E44" s="51">
        <f t="shared" si="1"/>
      </c>
      <c r="F44" s="51">
        <f t="shared" si="2"/>
      </c>
      <c r="G44" s="55">
        <f t="shared" si="3"/>
      </c>
      <c r="H44" s="78"/>
      <c r="I44" s="70"/>
      <c r="J44" s="50">
        <f t="shared" si="4"/>
        <v>0</v>
      </c>
      <c r="K44" s="51">
        <f>IF((J44&gt;24)*AND(J44&lt;51),J44,"")</f>
      </c>
      <c r="L44" s="51">
        <f t="shared" si="5"/>
      </c>
      <c r="M44" s="51">
        <f t="shared" si="6"/>
      </c>
      <c r="N44" s="55">
        <f t="shared" si="7"/>
      </c>
    </row>
    <row r="45" spans="1:14" ht="16.5" customHeight="1">
      <c r="A45" s="73"/>
      <c r="B45" s="74"/>
      <c r="C45" s="59">
        <f aca="true" t="shared" si="10" ref="C45:C72">B45-A45</f>
        <v>0</v>
      </c>
      <c r="D45" s="60">
        <f aca="true" t="shared" si="11" ref="D45:D72">IF((C45&gt;24)*AND(C45&lt;51),C45,"")</f>
      </c>
      <c r="E45" s="60">
        <f aca="true" t="shared" si="12" ref="E45:E72">IF((C45&gt;50)*AND(C45&lt;101),C45,"")</f>
      </c>
      <c r="F45" s="60">
        <f aca="true" t="shared" si="13" ref="F45:F72">IF((C45&gt;100)*AND(C45&lt;201),C45,"")</f>
      </c>
      <c r="G45" s="61">
        <f aca="true" t="shared" si="14" ref="G45:G72">IF(C45&gt;200,C45,"")</f>
      </c>
      <c r="H45" s="77"/>
      <c r="I45" s="74"/>
      <c r="J45" s="50">
        <f aca="true" t="shared" si="15" ref="J45:J72">I45-H45</f>
        <v>0</v>
      </c>
      <c r="K45" s="60">
        <f aca="true" t="shared" si="16" ref="K45:K72">IF((J45&gt;24)*AND(J45&lt;51),J45,"")</f>
      </c>
      <c r="L45" s="60">
        <f aca="true" t="shared" si="17" ref="L45:L72">IF((J45&gt;50)*AND(J45&lt;101),J45,"")</f>
      </c>
      <c r="M45" s="60">
        <f aca="true" t="shared" si="18" ref="M45:M72">IF((J45&gt;100)*AND(J45&lt;201),J45,"")</f>
      </c>
      <c r="N45" s="61">
        <f aca="true" t="shared" si="19" ref="N45:N72">IF(J45&gt;200,J45,"")</f>
      </c>
    </row>
    <row r="46" spans="1:14" ht="16.5" customHeight="1">
      <c r="A46" s="69"/>
      <c r="B46" s="70"/>
      <c r="C46" s="50">
        <f t="shared" si="10"/>
        <v>0</v>
      </c>
      <c r="D46" s="51">
        <f t="shared" si="11"/>
      </c>
      <c r="E46" s="51">
        <f t="shared" si="12"/>
      </c>
      <c r="F46" s="51">
        <f t="shared" si="13"/>
      </c>
      <c r="G46" s="55">
        <f t="shared" si="14"/>
      </c>
      <c r="H46" s="78"/>
      <c r="I46" s="70"/>
      <c r="J46" s="50">
        <f t="shared" si="15"/>
        <v>0</v>
      </c>
      <c r="K46" s="51">
        <f t="shared" si="16"/>
      </c>
      <c r="L46" s="51">
        <f t="shared" si="17"/>
      </c>
      <c r="M46" s="51">
        <f t="shared" si="18"/>
      </c>
      <c r="N46" s="55">
        <f t="shared" si="19"/>
      </c>
    </row>
    <row r="47" spans="1:14" ht="16.5" customHeight="1">
      <c r="A47" s="69"/>
      <c r="B47" s="70"/>
      <c r="C47" s="50">
        <f t="shared" si="10"/>
        <v>0</v>
      </c>
      <c r="D47" s="51">
        <f t="shared" si="11"/>
      </c>
      <c r="E47" s="51">
        <f t="shared" si="12"/>
      </c>
      <c r="F47" s="51">
        <f t="shared" si="13"/>
      </c>
      <c r="G47" s="55">
        <f t="shared" si="14"/>
      </c>
      <c r="H47" s="78"/>
      <c r="I47" s="70"/>
      <c r="J47" s="50">
        <f t="shared" si="15"/>
        <v>0</v>
      </c>
      <c r="K47" s="51">
        <f t="shared" si="16"/>
      </c>
      <c r="L47" s="51">
        <f t="shared" si="17"/>
      </c>
      <c r="M47" s="51">
        <f t="shared" si="18"/>
      </c>
      <c r="N47" s="55">
        <f t="shared" si="19"/>
      </c>
    </row>
    <row r="48" spans="1:14" ht="16.5" customHeight="1">
      <c r="A48" s="69"/>
      <c r="B48" s="70"/>
      <c r="C48" s="50">
        <f t="shared" si="10"/>
        <v>0</v>
      </c>
      <c r="D48" s="51">
        <f t="shared" si="11"/>
      </c>
      <c r="E48" s="51">
        <f t="shared" si="12"/>
      </c>
      <c r="F48" s="51">
        <f t="shared" si="13"/>
      </c>
      <c r="G48" s="55">
        <f t="shared" si="14"/>
      </c>
      <c r="H48" s="78"/>
      <c r="I48" s="70"/>
      <c r="J48" s="50">
        <f t="shared" si="15"/>
        <v>0</v>
      </c>
      <c r="K48" s="51">
        <f t="shared" si="16"/>
      </c>
      <c r="L48" s="51">
        <f t="shared" si="17"/>
      </c>
      <c r="M48" s="51">
        <f t="shared" si="18"/>
      </c>
      <c r="N48" s="55">
        <f t="shared" si="19"/>
      </c>
    </row>
    <row r="49" spans="1:14" ht="16.5" customHeight="1">
      <c r="A49" s="69"/>
      <c r="B49" s="70"/>
      <c r="C49" s="50">
        <f t="shared" si="10"/>
        <v>0</v>
      </c>
      <c r="D49" s="51">
        <f t="shared" si="11"/>
      </c>
      <c r="E49" s="51">
        <f t="shared" si="12"/>
      </c>
      <c r="F49" s="51">
        <f t="shared" si="13"/>
      </c>
      <c r="G49" s="55">
        <f t="shared" si="14"/>
      </c>
      <c r="H49" s="78"/>
      <c r="I49" s="70"/>
      <c r="J49" s="50">
        <f t="shared" si="15"/>
        <v>0</v>
      </c>
      <c r="K49" s="51">
        <f t="shared" si="16"/>
      </c>
      <c r="L49" s="51">
        <f t="shared" si="17"/>
      </c>
      <c r="M49" s="51">
        <f t="shared" si="18"/>
      </c>
      <c r="N49" s="55">
        <f t="shared" si="19"/>
      </c>
    </row>
    <row r="50" spans="1:14" ht="16.5" customHeight="1">
      <c r="A50" s="69"/>
      <c r="B50" s="70"/>
      <c r="C50" s="50">
        <f t="shared" si="10"/>
        <v>0</v>
      </c>
      <c r="D50" s="51">
        <f t="shared" si="11"/>
      </c>
      <c r="E50" s="51">
        <f t="shared" si="12"/>
      </c>
      <c r="F50" s="51">
        <f t="shared" si="13"/>
      </c>
      <c r="G50" s="55">
        <f t="shared" si="14"/>
      </c>
      <c r="H50" s="78"/>
      <c r="I50" s="70"/>
      <c r="J50" s="50">
        <f t="shared" si="15"/>
        <v>0</v>
      </c>
      <c r="K50" s="51">
        <f t="shared" si="16"/>
      </c>
      <c r="L50" s="51">
        <f t="shared" si="17"/>
      </c>
      <c r="M50" s="51">
        <f t="shared" si="18"/>
      </c>
      <c r="N50" s="55">
        <f t="shared" si="19"/>
      </c>
    </row>
    <row r="51" spans="1:14" ht="16.5" customHeight="1">
      <c r="A51" s="69"/>
      <c r="B51" s="70"/>
      <c r="C51" s="50">
        <f t="shared" si="10"/>
        <v>0</v>
      </c>
      <c r="D51" s="51">
        <f t="shared" si="11"/>
      </c>
      <c r="E51" s="51">
        <f t="shared" si="12"/>
      </c>
      <c r="F51" s="51">
        <f t="shared" si="13"/>
      </c>
      <c r="G51" s="55">
        <f t="shared" si="14"/>
      </c>
      <c r="H51" s="78"/>
      <c r="I51" s="70"/>
      <c r="J51" s="50">
        <f t="shared" si="15"/>
        <v>0</v>
      </c>
      <c r="K51" s="51">
        <f t="shared" si="16"/>
      </c>
      <c r="L51" s="51">
        <f t="shared" si="17"/>
      </c>
      <c r="M51" s="51">
        <f t="shared" si="18"/>
      </c>
      <c r="N51" s="55">
        <f t="shared" si="19"/>
      </c>
    </row>
    <row r="52" spans="1:14" ht="16.5" customHeight="1">
      <c r="A52" s="69"/>
      <c r="B52" s="70"/>
      <c r="C52" s="50">
        <f t="shared" si="10"/>
        <v>0</v>
      </c>
      <c r="D52" s="51">
        <f t="shared" si="11"/>
      </c>
      <c r="E52" s="51">
        <f t="shared" si="12"/>
      </c>
      <c r="F52" s="51">
        <f t="shared" si="13"/>
      </c>
      <c r="G52" s="55">
        <f t="shared" si="14"/>
      </c>
      <c r="H52" s="78"/>
      <c r="I52" s="70"/>
      <c r="J52" s="50">
        <f t="shared" si="15"/>
        <v>0</v>
      </c>
      <c r="K52" s="51">
        <f t="shared" si="16"/>
      </c>
      <c r="L52" s="51">
        <f t="shared" si="17"/>
      </c>
      <c r="M52" s="51">
        <f t="shared" si="18"/>
      </c>
      <c r="N52" s="55">
        <f t="shared" si="19"/>
      </c>
    </row>
    <row r="53" spans="1:14" ht="16.5" customHeight="1">
      <c r="A53" s="69"/>
      <c r="B53" s="70"/>
      <c r="C53" s="50">
        <f t="shared" si="10"/>
        <v>0</v>
      </c>
      <c r="D53" s="51">
        <f t="shared" si="11"/>
      </c>
      <c r="E53" s="51">
        <f t="shared" si="12"/>
      </c>
      <c r="F53" s="51">
        <f t="shared" si="13"/>
      </c>
      <c r="G53" s="55">
        <f t="shared" si="14"/>
      </c>
      <c r="H53" s="78"/>
      <c r="I53" s="70"/>
      <c r="J53" s="50">
        <f t="shared" si="15"/>
        <v>0</v>
      </c>
      <c r="K53" s="51">
        <f t="shared" si="16"/>
      </c>
      <c r="L53" s="51">
        <f t="shared" si="17"/>
      </c>
      <c r="M53" s="51">
        <f t="shared" si="18"/>
      </c>
      <c r="N53" s="55">
        <f t="shared" si="19"/>
      </c>
    </row>
    <row r="54" spans="1:14" ht="16.5" customHeight="1">
      <c r="A54" s="69"/>
      <c r="B54" s="70"/>
      <c r="C54" s="50">
        <f t="shared" si="10"/>
        <v>0</v>
      </c>
      <c r="D54" s="51">
        <f t="shared" si="11"/>
      </c>
      <c r="E54" s="51">
        <f t="shared" si="12"/>
      </c>
      <c r="F54" s="51">
        <f t="shared" si="13"/>
      </c>
      <c r="G54" s="55">
        <f t="shared" si="14"/>
      </c>
      <c r="H54" s="78"/>
      <c r="I54" s="70"/>
      <c r="J54" s="50">
        <f t="shared" si="15"/>
        <v>0</v>
      </c>
      <c r="K54" s="51">
        <f t="shared" si="16"/>
      </c>
      <c r="L54" s="51">
        <f t="shared" si="17"/>
      </c>
      <c r="M54" s="51">
        <f t="shared" si="18"/>
      </c>
      <c r="N54" s="55">
        <f t="shared" si="19"/>
      </c>
    </row>
    <row r="55" spans="1:14" ht="16.5" customHeight="1">
      <c r="A55" s="69"/>
      <c r="B55" s="70"/>
      <c r="C55" s="50">
        <f t="shared" si="10"/>
        <v>0</v>
      </c>
      <c r="D55" s="51">
        <f t="shared" si="11"/>
      </c>
      <c r="E55" s="51">
        <f t="shared" si="12"/>
      </c>
      <c r="F55" s="51">
        <f t="shared" si="13"/>
      </c>
      <c r="G55" s="55">
        <f t="shared" si="14"/>
      </c>
      <c r="H55" s="78"/>
      <c r="I55" s="70"/>
      <c r="J55" s="50">
        <f t="shared" si="15"/>
        <v>0</v>
      </c>
      <c r="K55" s="51">
        <f t="shared" si="16"/>
      </c>
      <c r="L55" s="51">
        <f t="shared" si="17"/>
      </c>
      <c r="M55" s="51">
        <f t="shared" si="18"/>
      </c>
      <c r="N55" s="55">
        <f t="shared" si="19"/>
      </c>
    </row>
    <row r="56" spans="1:14" ht="16.5" customHeight="1">
      <c r="A56" s="69"/>
      <c r="B56" s="70"/>
      <c r="C56" s="50">
        <f t="shared" si="10"/>
        <v>0</v>
      </c>
      <c r="D56" s="51">
        <f t="shared" si="11"/>
      </c>
      <c r="E56" s="51">
        <f t="shared" si="12"/>
      </c>
      <c r="F56" s="51">
        <f t="shared" si="13"/>
      </c>
      <c r="G56" s="55">
        <f t="shared" si="14"/>
      </c>
      <c r="H56" s="78"/>
      <c r="I56" s="70"/>
      <c r="J56" s="50">
        <f t="shared" si="15"/>
        <v>0</v>
      </c>
      <c r="K56" s="51">
        <f t="shared" si="16"/>
      </c>
      <c r="L56" s="51">
        <f t="shared" si="17"/>
      </c>
      <c r="M56" s="51">
        <f t="shared" si="18"/>
      </c>
      <c r="N56" s="55">
        <f t="shared" si="19"/>
      </c>
    </row>
    <row r="57" spans="1:14" ht="16.5" customHeight="1">
      <c r="A57" s="69"/>
      <c r="B57" s="70"/>
      <c r="C57" s="50">
        <f t="shared" si="10"/>
        <v>0</v>
      </c>
      <c r="D57" s="51">
        <f t="shared" si="11"/>
      </c>
      <c r="E57" s="51">
        <f t="shared" si="12"/>
      </c>
      <c r="F57" s="51">
        <f t="shared" si="13"/>
      </c>
      <c r="G57" s="55">
        <f t="shared" si="14"/>
      </c>
      <c r="H57" s="78"/>
      <c r="I57" s="70"/>
      <c r="J57" s="50">
        <f t="shared" si="15"/>
        <v>0</v>
      </c>
      <c r="K57" s="51">
        <f t="shared" si="16"/>
      </c>
      <c r="L57" s="51">
        <f t="shared" si="17"/>
      </c>
      <c r="M57" s="51">
        <f t="shared" si="18"/>
      </c>
      <c r="N57" s="55">
        <f t="shared" si="19"/>
      </c>
    </row>
    <row r="58" spans="1:14" ht="16.5" customHeight="1">
      <c r="A58" s="69"/>
      <c r="B58" s="70"/>
      <c r="C58" s="50">
        <f t="shared" si="10"/>
        <v>0</v>
      </c>
      <c r="D58" s="51">
        <f t="shared" si="11"/>
      </c>
      <c r="E58" s="51">
        <f t="shared" si="12"/>
      </c>
      <c r="F58" s="51">
        <f t="shared" si="13"/>
      </c>
      <c r="G58" s="55">
        <f t="shared" si="14"/>
      </c>
      <c r="H58" s="78"/>
      <c r="I58" s="70"/>
      <c r="J58" s="50">
        <f t="shared" si="15"/>
        <v>0</v>
      </c>
      <c r="K58" s="51">
        <f t="shared" si="16"/>
      </c>
      <c r="L58" s="51">
        <f t="shared" si="17"/>
      </c>
      <c r="M58" s="51">
        <f t="shared" si="18"/>
      </c>
      <c r="N58" s="55">
        <f t="shared" si="19"/>
      </c>
    </row>
    <row r="59" spans="1:14" ht="16.5" customHeight="1">
      <c r="A59" s="69"/>
      <c r="B59" s="70"/>
      <c r="C59" s="50">
        <f t="shared" si="10"/>
        <v>0</v>
      </c>
      <c r="D59" s="51">
        <f t="shared" si="11"/>
      </c>
      <c r="E59" s="51">
        <f t="shared" si="12"/>
      </c>
      <c r="F59" s="51">
        <f t="shared" si="13"/>
      </c>
      <c r="G59" s="55">
        <f t="shared" si="14"/>
      </c>
      <c r="H59" s="78"/>
      <c r="I59" s="70"/>
      <c r="J59" s="50">
        <f t="shared" si="15"/>
        <v>0</v>
      </c>
      <c r="K59" s="51">
        <f t="shared" si="16"/>
      </c>
      <c r="L59" s="51">
        <f t="shared" si="17"/>
      </c>
      <c r="M59" s="51">
        <f t="shared" si="18"/>
      </c>
      <c r="N59" s="55">
        <f t="shared" si="19"/>
      </c>
    </row>
    <row r="60" spans="1:14" ht="16.5" customHeight="1">
      <c r="A60" s="69"/>
      <c r="B60" s="70"/>
      <c r="C60" s="50">
        <f t="shared" si="10"/>
        <v>0</v>
      </c>
      <c r="D60" s="51">
        <f t="shared" si="11"/>
      </c>
      <c r="E60" s="51">
        <f t="shared" si="12"/>
      </c>
      <c r="F60" s="51">
        <f t="shared" si="13"/>
      </c>
      <c r="G60" s="55">
        <f t="shared" si="14"/>
      </c>
      <c r="H60" s="78"/>
      <c r="I60" s="70"/>
      <c r="J60" s="50">
        <f t="shared" si="15"/>
        <v>0</v>
      </c>
      <c r="K60" s="51">
        <f t="shared" si="16"/>
      </c>
      <c r="L60" s="51">
        <f t="shared" si="17"/>
      </c>
      <c r="M60" s="51">
        <f t="shared" si="18"/>
      </c>
      <c r="N60" s="55">
        <f t="shared" si="19"/>
      </c>
    </row>
    <row r="61" spans="1:14" ht="16.5" customHeight="1">
      <c r="A61" s="69"/>
      <c r="B61" s="70"/>
      <c r="C61" s="50">
        <f t="shared" si="10"/>
        <v>0</v>
      </c>
      <c r="D61" s="51">
        <f t="shared" si="11"/>
      </c>
      <c r="E61" s="51">
        <f t="shared" si="12"/>
      </c>
      <c r="F61" s="51">
        <f t="shared" si="13"/>
      </c>
      <c r="G61" s="55">
        <f t="shared" si="14"/>
      </c>
      <c r="H61" s="78"/>
      <c r="I61" s="70"/>
      <c r="J61" s="50">
        <f t="shared" si="15"/>
        <v>0</v>
      </c>
      <c r="K61" s="51">
        <f t="shared" si="16"/>
      </c>
      <c r="L61" s="51">
        <f t="shared" si="17"/>
      </c>
      <c r="M61" s="51">
        <f t="shared" si="18"/>
      </c>
      <c r="N61" s="55">
        <f t="shared" si="19"/>
      </c>
    </row>
    <row r="62" spans="1:14" ht="16.5" customHeight="1">
      <c r="A62" s="69"/>
      <c r="B62" s="70"/>
      <c r="C62" s="50">
        <f t="shared" si="10"/>
        <v>0</v>
      </c>
      <c r="D62" s="51">
        <f t="shared" si="11"/>
      </c>
      <c r="E62" s="51">
        <f t="shared" si="12"/>
      </c>
      <c r="F62" s="51">
        <f t="shared" si="13"/>
      </c>
      <c r="G62" s="55">
        <f t="shared" si="14"/>
      </c>
      <c r="H62" s="78"/>
      <c r="I62" s="70"/>
      <c r="J62" s="50">
        <f t="shared" si="15"/>
        <v>0</v>
      </c>
      <c r="K62" s="51">
        <f t="shared" si="16"/>
      </c>
      <c r="L62" s="51">
        <f t="shared" si="17"/>
      </c>
      <c r="M62" s="51">
        <f t="shared" si="18"/>
      </c>
      <c r="N62" s="55">
        <f t="shared" si="19"/>
      </c>
    </row>
    <row r="63" spans="1:14" ht="16.5" customHeight="1">
      <c r="A63" s="69"/>
      <c r="B63" s="70"/>
      <c r="C63" s="50">
        <f t="shared" si="10"/>
        <v>0</v>
      </c>
      <c r="D63" s="51">
        <f t="shared" si="11"/>
      </c>
      <c r="E63" s="51">
        <f t="shared" si="12"/>
      </c>
      <c r="F63" s="51">
        <f t="shared" si="13"/>
      </c>
      <c r="G63" s="55">
        <f t="shared" si="14"/>
      </c>
      <c r="H63" s="78"/>
      <c r="I63" s="70"/>
      <c r="J63" s="50">
        <f t="shared" si="15"/>
        <v>0</v>
      </c>
      <c r="K63" s="51">
        <f t="shared" si="16"/>
      </c>
      <c r="L63" s="51">
        <f t="shared" si="17"/>
      </c>
      <c r="M63" s="51">
        <f t="shared" si="18"/>
      </c>
      <c r="N63" s="55">
        <f t="shared" si="19"/>
      </c>
    </row>
    <row r="64" spans="1:14" ht="16.5" customHeight="1">
      <c r="A64" s="69"/>
      <c r="B64" s="70"/>
      <c r="C64" s="50">
        <f t="shared" si="10"/>
        <v>0</v>
      </c>
      <c r="D64" s="51">
        <f t="shared" si="11"/>
      </c>
      <c r="E64" s="51">
        <f t="shared" si="12"/>
      </c>
      <c r="F64" s="51">
        <f t="shared" si="13"/>
      </c>
      <c r="G64" s="55">
        <f t="shared" si="14"/>
      </c>
      <c r="H64" s="78"/>
      <c r="I64" s="70"/>
      <c r="J64" s="50">
        <f t="shared" si="15"/>
        <v>0</v>
      </c>
      <c r="K64" s="51">
        <f t="shared" si="16"/>
      </c>
      <c r="L64" s="51">
        <f t="shared" si="17"/>
      </c>
      <c r="M64" s="51">
        <f t="shared" si="18"/>
      </c>
      <c r="N64" s="55">
        <f t="shared" si="19"/>
      </c>
    </row>
    <row r="65" spans="1:14" ht="16.5" customHeight="1">
      <c r="A65" s="69"/>
      <c r="B65" s="70"/>
      <c r="C65" s="50">
        <f t="shared" si="10"/>
        <v>0</v>
      </c>
      <c r="D65" s="51">
        <f t="shared" si="11"/>
      </c>
      <c r="E65" s="51">
        <f t="shared" si="12"/>
      </c>
      <c r="F65" s="51">
        <f t="shared" si="13"/>
      </c>
      <c r="G65" s="55">
        <f t="shared" si="14"/>
      </c>
      <c r="H65" s="78"/>
      <c r="I65" s="70"/>
      <c r="J65" s="50">
        <f t="shared" si="15"/>
        <v>0</v>
      </c>
      <c r="K65" s="51">
        <f t="shared" si="16"/>
      </c>
      <c r="L65" s="51">
        <f t="shared" si="17"/>
      </c>
      <c r="M65" s="51">
        <f t="shared" si="18"/>
      </c>
      <c r="N65" s="55">
        <f t="shared" si="19"/>
      </c>
    </row>
    <row r="66" spans="1:14" ht="16.5" customHeight="1">
      <c r="A66" s="69"/>
      <c r="B66" s="70"/>
      <c r="C66" s="50">
        <f t="shared" si="10"/>
        <v>0</v>
      </c>
      <c r="D66" s="51">
        <f t="shared" si="11"/>
      </c>
      <c r="E66" s="51">
        <f t="shared" si="12"/>
      </c>
      <c r="F66" s="51">
        <f t="shared" si="13"/>
      </c>
      <c r="G66" s="55">
        <f t="shared" si="14"/>
      </c>
      <c r="H66" s="78"/>
      <c r="I66" s="70"/>
      <c r="J66" s="50">
        <f t="shared" si="15"/>
        <v>0</v>
      </c>
      <c r="K66" s="51">
        <f t="shared" si="16"/>
      </c>
      <c r="L66" s="51">
        <f t="shared" si="17"/>
      </c>
      <c r="M66" s="51">
        <f t="shared" si="18"/>
      </c>
      <c r="N66" s="55">
        <f t="shared" si="19"/>
      </c>
    </row>
    <row r="67" spans="1:14" ht="16.5" customHeight="1">
      <c r="A67" s="69"/>
      <c r="B67" s="70"/>
      <c r="C67" s="50">
        <f t="shared" si="10"/>
        <v>0</v>
      </c>
      <c r="D67" s="51">
        <f t="shared" si="11"/>
      </c>
      <c r="E67" s="51">
        <f t="shared" si="12"/>
      </c>
      <c r="F67" s="51">
        <f t="shared" si="13"/>
      </c>
      <c r="G67" s="55">
        <f t="shared" si="14"/>
      </c>
      <c r="H67" s="78"/>
      <c r="I67" s="70"/>
      <c r="J67" s="50">
        <f t="shared" si="15"/>
        <v>0</v>
      </c>
      <c r="K67" s="51">
        <f t="shared" si="16"/>
      </c>
      <c r="L67" s="51">
        <f t="shared" si="17"/>
      </c>
      <c r="M67" s="51">
        <f t="shared" si="18"/>
      </c>
      <c r="N67" s="55">
        <f t="shared" si="19"/>
      </c>
    </row>
    <row r="68" spans="1:14" ht="16.5" customHeight="1">
      <c r="A68" s="69"/>
      <c r="B68" s="70"/>
      <c r="C68" s="50">
        <f t="shared" si="10"/>
        <v>0</v>
      </c>
      <c r="D68" s="51">
        <f t="shared" si="11"/>
      </c>
      <c r="E68" s="51">
        <f t="shared" si="12"/>
      </c>
      <c r="F68" s="51">
        <f t="shared" si="13"/>
      </c>
      <c r="G68" s="55">
        <f t="shared" si="14"/>
      </c>
      <c r="H68" s="78"/>
      <c r="I68" s="70"/>
      <c r="J68" s="50">
        <f t="shared" si="15"/>
        <v>0</v>
      </c>
      <c r="K68" s="51">
        <f t="shared" si="16"/>
      </c>
      <c r="L68" s="51">
        <f t="shared" si="17"/>
      </c>
      <c r="M68" s="51">
        <f t="shared" si="18"/>
      </c>
      <c r="N68" s="55">
        <f t="shared" si="19"/>
      </c>
    </row>
    <row r="69" spans="1:14" ht="16.5" customHeight="1">
      <c r="A69" s="69"/>
      <c r="B69" s="70"/>
      <c r="C69" s="50">
        <f t="shared" si="10"/>
        <v>0</v>
      </c>
      <c r="D69" s="51">
        <f t="shared" si="11"/>
      </c>
      <c r="E69" s="51">
        <f t="shared" si="12"/>
      </c>
      <c r="F69" s="51">
        <f t="shared" si="13"/>
      </c>
      <c r="G69" s="55">
        <f t="shared" si="14"/>
      </c>
      <c r="H69" s="78"/>
      <c r="I69" s="70"/>
      <c r="J69" s="50">
        <f t="shared" si="15"/>
        <v>0</v>
      </c>
      <c r="K69" s="51">
        <f t="shared" si="16"/>
      </c>
      <c r="L69" s="51">
        <f t="shared" si="17"/>
      </c>
      <c r="M69" s="51">
        <f t="shared" si="18"/>
      </c>
      <c r="N69" s="55">
        <f t="shared" si="19"/>
      </c>
    </row>
    <row r="70" spans="1:14" ht="16.5" customHeight="1">
      <c r="A70" s="69"/>
      <c r="B70" s="70"/>
      <c r="C70" s="50">
        <f t="shared" si="10"/>
        <v>0</v>
      </c>
      <c r="D70" s="51">
        <f t="shared" si="11"/>
      </c>
      <c r="E70" s="51">
        <f t="shared" si="12"/>
      </c>
      <c r="F70" s="51">
        <f t="shared" si="13"/>
      </c>
      <c r="G70" s="55">
        <f t="shared" si="14"/>
      </c>
      <c r="H70" s="78"/>
      <c r="I70" s="70"/>
      <c r="J70" s="50">
        <f t="shared" si="15"/>
        <v>0</v>
      </c>
      <c r="K70" s="51">
        <f t="shared" si="16"/>
      </c>
      <c r="L70" s="51">
        <f t="shared" si="17"/>
      </c>
      <c r="M70" s="51">
        <f t="shared" si="18"/>
      </c>
      <c r="N70" s="55">
        <f t="shared" si="19"/>
      </c>
    </row>
    <row r="71" spans="1:14" ht="16.5" customHeight="1">
      <c r="A71" s="71"/>
      <c r="B71" s="72"/>
      <c r="C71" s="56">
        <f t="shared" si="10"/>
        <v>0</v>
      </c>
      <c r="D71" s="57">
        <f t="shared" si="11"/>
      </c>
      <c r="E71" s="57">
        <f t="shared" si="12"/>
      </c>
      <c r="F71" s="57">
        <f t="shared" si="13"/>
      </c>
      <c r="G71" s="58">
        <f t="shared" si="14"/>
      </c>
      <c r="H71" s="79"/>
      <c r="I71" s="72"/>
      <c r="J71" s="50">
        <f t="shared" si="15"/>
        <v>0</v>
      </c>
      <c r="K71" s="57">
        <f t="shared" si="16"/>
      </c>
      <c r="L71" s="57">
        <f t="shared" si="17"/>
      </c>
      <c r="M71" s="57">
        <f t="shared" si="18"/>
      </c>
      <c r="N71" s="58">
        <f t="shared" si="19"/>
      </c>
    </row>
    <row r="72" spans="1:14" ht="16.5" customHeight="1">
      <c r="A72" s="69"/>
      <c r="B72" s="70"/>
      <c r="C72" s="50">
        <f t="shared" si="10"/>
        <v>0</v>
      </c>
      <c r="D72" s="51">
        <f t="shared" si="11"/>
      </c>
      <c r="E72" s="51">
        <f t="shared" si="12"/>
      </c>
      <c r="F72" s="51">
        <f t="shared" si="13"/>
      </c>
      <c r="G72" s="55">
        <f t="shared" si="14"/>
      </c>
      <c r="H72" s="78"/>
      <c r="I72" s="70"/>
      <c r="J72" s="50">
        <f t="shared" si="15"/>
        <v>0</v>
      </c>
      <c r="K72" s="51">
        <f t="shared" si="16"/>
      </c>
      <c r="L72" s="51">
        <f t="shared" si="17"/>
      </c>
      <c r="M72" s="51">
        <f t="shared" si="18"/>
      </c>
      <c r="N72" s="55">
        <f t="shared" si="19"/>
      </c>
    </row>
    <row r="73" spans="1:14" ht="16.5" customHeight="1">
      <c r="A73" s="69"/>
      <c r="B73" s="70"/>
      <c r="C73" s="50">
        <f>B73-A73</f>
        <v>0</v>
      </c>
      <c r="D73" s="51">
        <f t="shared" si="8"/>
      </c>
      <c r="E73" s="51">
        <f>IF((C73&gt;50)*AND(C73&lt;101),C73,"")</f>
      </c>
      <c r="F73" s="51">
        <f>IF((C73&gt;100)*AND(C73&lt;201),C73,"")</f>
      </c>
      <c r="G73" s="55">
        <f>IF(C73&gt;200,C73,"")</f>
      </c>
      <c r="H73" s="78"/>
      <c r="I73" s="70"/>
      <c r="J73" s="50">
        <f>I73-H73</f>
        <v>0</v>
      </c>
      <c r="K73" s="51">
        <f t="shared" si="9"/>
      </c>
      <c r="L73" s="51">
        <f>IF((J73&gt;50)*AND(J73&lt;101),J73,"")</f>
      </c>
      <c r="M73" s="51">
        <f>IF((J73&gt;100)*AND(J73&lt;201),J73,"")</f>
      </c>
      <c r="N73" s="55">
        <f>IF(J73&gt;200,J73,"")</f>
      </c>
    </row>
    <row r="74" spans="1:14" ht="16.5" customHeight="1">
      <c r="A74" s="73"/>
      <c r="B74" s="74"/>
      <c r="C74" s="59">
        <f>B74-A74</f>
        <v>0</v>
      </c>
      <c r="D74" s="60">
        <f t="shared" si="8"/>
      </c>
      <c r="E74" s="60">
        <f>IF((C74&gt;50)*AND(C74&lt;101),C74,"")</f>
      </c>
      <c r="F74" s="60">
        <f>IF((C74&gt;100)*AND(C74&lt;201),C74,"")</f>
      </c>
      <c r="G74" s="61">
        <f>IF(C74&gt;200,C74,"")</f>
      </c>
      <c r="H74" s="76"/>
      <c r="I74" s="74"/>
      <c r="J74" s="50">
        <f>I74-H74</f>
        <v>0</v>
      </c>
      <c r="K74" s="60">
        <f t="shared" si="9"/>
      </c>
      <c r="L74" s="60">
        <f>IF((J74&gt;50)*AND(J74&lt;101),J74,"")</f>
      </c>
      <c r="M74" s="60">
        <f>IF((J74&gt;100)*AND(J74&lt;201),J74,"")</f>
      </c>
      <c r="N74" s="61">
        <f>IF(J74&gt;200,J74,"")</f>
      </c>
    </row>
    <row r="75" spans="1:14" ht="16.5" customHeight="1">
      <c r="A75" s="69"/>
      <c r="B75" s="70"/>
      <c r="C75" s="50">
        <f>B75-A75</f>
        <v>0</v>
      </c>
      <c r="D75" s="51">
        <f>IF((C75&gt;24)*AND(C75&lt;51),C75,"")</f>
      </c>
      <c r="E75" s="51">
        <f>IF((C75&gt;50)*AND(C75&lt;101),C75,"")</f>
      </c>
      <c r="F75" s="51">
        <f>IF((C75&gt;100)*AND(C75&lt;201),C75,"")</f>
      </c>
      <c r="G75" s="55">
        <f>IF(C75&gt;200,C75,"")</f>
      </c>
      <c r="H75" s="78"/>
      <c r="I75" s="70"/>
      <c r="J75" s="50">
        <f>I75-H75</f>
        <v>0</v>
      </c>
      <c r="K75" s="51">
        <f>IF((J75&gt;24)*AND(J75&lt;51),J75,"")</f>
      </c>
      <c r="L75" s="51">
        <f>IF((J75&gt;50)*AND(J75&lt;101),J75,"")</f>
      </c>
      <c r="M75" s="51">
        <f>IF((J75&gt;100)*AND(J75&lt;201),J75,"")</f>
      </c>
      <c r="N75" s="55">
        <f>IF(J75&gt;200,J75,"")</f>
      </c>
    </row>
    <row r="76" spans="1:14" ht="16.5" customHeight="1">
      <c r="A76" s="69"/>
      <c r="B76" s="70"/>
      <c r="C76" s="50">
        <f aca="true" t="shared" si="20" ref="C76:C115">B76-A76</f>
        <v>0</v>
      </c>
      <c r="D76" s="51">
        <f aca="true" t="shared" si="21" ref="D76:D115">IF((C76&gt;24)*AND(C76&lt;51),C76,"")</f>
      </c>
      <c r="E76" s="51">
        <f aca="true" t="shared" si="22" ref="E76:E115">IF((C76&gt;50)*AND(C76&lt;101),C76,"")</f>
      </c>
      <c r="F76" s="51">
        <f aca="true" t="shared" si="23" ref="F76:F115">IF((C76&gt;100)*AND(C76&lt;201),C76,"")</f>
      </c>
      <c r="G76" s="55">
        <f aca="true" t="shared" si="24" ref="G76:G115">IF(C76&gt;200,C76,"")</f>
      </c>
      <c r="H76" s="77"/>
      <c r="I76" s="70"/>
      <c r="J76" s="50">
        <f aca="true" t="shared" si="25" ref="J76:J115">I76-H76</f>
        <v>0</v>
      </c>
      <c r="K76" s="51">
        <f aca="true" t="shared" si="26" ref="K76:K115">IF((J76&gt;24)*AND(J76&lt;51),J76,"")</f>
      </c>
      <c r="L76" s="51">
        <f aca="true" t="shared" si="27" ref="L76:L115">IF((J76&gt;50)*AND(J76&lt;101),J76,"")</f>
      </c>
      <c r="M76" s="51">
        <f aca="true" t="shared" si="28" ref="M76:M115">IF((J76&gt;100)*AND(J76&lt;201),J76,"")</f>
      </c>
      <c r="N76" s="55">
        <f aca="true" t="shared" si="29" ref="N76:N115">IF(J76&gt;200,J76,"")</f>
      </c>
    </row>
    <row r="77" spans="1:14" ht="16.5" customHeight="1">
      <c r="A77" s="69"/>
      <c r="B77" s="70"/>
      <c r="C77" s="50">
        <f t="shared" si="20"/>
        <v>0</v>
      </c>
      <c r="D77" s="51">
        <f t="shared" si="21"/>
      </c>
      <c r="E77" s="51">
        <f t="shared" si="22"/>
      </c>
      <c r="F77" s="51">
        <f t="shared" si="23"/>
      </c>
      <c r="G77" s="55">
        <f t="shared" si="24"/>
      </c>
      <c r="H77" s="78"/>
      <c r="I77" s="70"/>
      <c r="J77" s="50">
        <f t="shared" si="25"/>
        <v>0</v>
      </c>
      <c r="K77" s="51">
        <f t="shared" si="26"/>
      </c>
      <c r="L77" s="51">
        <f t="shared" si="27"/>
      </c>
      <c r="M77" s="51">
        <f t="shared" si="28"/>
      </c>
      <c r="N77" s="55">
        <f t="shared" si="29"/>
      </c>
    </row>
    <row r="78" spans="1:14" ht="16.5" customHeight="1">
      <c r="A78" s="69"/>
      <c r="B78" s="70"/>
      <c r="C78" s="50">
        <f t="shared" si="20"/>
        <v>0</v>
      </c>
      <c r="D78" s="51">
        <f t="shared" si="21"/>
      </c>
      <c r="E78" s="51">
        <f t="shared" si="22"/>
      </c>
      <c r="F78" s="51">
        <f t="shared" si="23"/>
      </c>
      <c r="G78" s="55">
        <f t="shared" si="24"/>
      </c>
      <c r="H78" s="78"/>
      <c r="I78" s="70"/>
      <c r="J78" s="50">
        <f t="shared" si="25"/>
        <v>0</v>
      </c>
      <c r="K78" s="51">
        <f t="shared" si="26"/>
      </c>
      <c r="L78" s="51">
        <f t="shared" si="27"/>
      </c>
      <c r="M78" s="51">
        <f t="shared" si="28"/>
      </c>
      <c r="N78" s="55">
        <f t="shared" si="29"/>
      </c>
    </row>
    <row r="79" spans="1:14" ht="16.5" customHeight="1">
      <c r="A79" s="69"/>
      <c r="B79" s="70"/>
      <c r="C79" s="50">
        <f t="shared" si="20"/>
        <v>0</v>
      </c>
      <c r="D79" s="51">
        <f t="shared" si="21"/>
      </c>
      <c r="E79" s="51">
        <f t="shared" si="22"/>
      </c>
      <c r="F79" s="51">
        <f t="shared" si="23"/>
      </c>
      <c r="G79" s="55">
        <f t="shared" si="24"/>
      </c>
      <c r="H79" s="78"/>
      <c r="I79" s="70"/>
      <c r="J79" s="50">
        <f t="shared" si="25"/>
        <v>0</v>
      </c>
      <c r="K79" s="51">
        <f t="shared" si="26"/>
      </c>
      <c r="L79" s="51">
        <f t="shared" si="27"/>
      </c>
      <c r="M79" s="51">
        <f t="shared" si="28"/>
      </c>
      <c r="N79" s="55">
        <f t="shared" si="29"/>
      </c>
    </row>
    <row r="80" spans="1:14" ht="16.5" customHeight="1">
      <c r="A80" s="69"/>
      <c r="B80" s="70"/>
      <c r="C80" s="50">
        <f t="shared" si="20"/>
        <v>0</v>
      </c>
      <c r="D80" s="51">
        <f t="shared" si="21"/>
      </c>
      <c r="E80" s="51">
        <f t="shared" si="22"/>
      </c>
      <c r="F80" s="51">
        <f t="shared" si="23"/>
      </c>
      <c r="G80" s="55">
        <f t="shared" si="24"/>
      </c>
      <c r="H80" s="78"/>
      <c r="I80" s="70"/>
      <c r="J80" s="50">
        <f t="shared" si="25"/>
        <v>0</v>
      </c>
      <c r="K80" s="51">
        <f t="shared" si="26"/>
      </c>
      <c r="L80" s="51">
        <f t="shared" si="27"/>
      </c>
      <c r="M80" s="51">
        <f t="shared" si="28"/>
      </c>
      <c r="N80" s="55">
        <f t="shared" si="29"/>
      </c>
    </row>
    <row r="81" spans="1:14" ht="16.5" customHeight="1">
      <c r="A81" s="69"/>
      <c r="B81" s="70"/>
      <c r="C81" s="50">
        <f t="shared" si="20"/>
        <v>0</v>
      </c>
      <c r="D81" s="51">
        <f t="shared" si="21"/>
      </c>
      <c r="E81" s="51">
        <f t="shared" si="22"/>
      </c>
      <c r="F81" s="51">
        <f t="shared" si="23"/>
      </c>
      <c r="G81" s="55">
        <f t="shared" si="24"/>
      </c>
      <c r="H81" s="78"/>
      <c r="I81" s="70"/>
      <c r="J81" s="50">
        <f t="shared" si="25"/>
        <v>0</v>
      </c>
      <c r="K81" s="51">
        <f t="shared" si="26"/>
      </c>
      <c r="L81" s="51">
        <f t="shared" si="27"/>
      </c>
      <c r="M81" s="51">
        <f t="shared" si="28"/>
      </c>
      <c r="N81" s="55">
        <f t="shared" si="29"/>
      </c>
    </row>
    <row r="82" spans="1:14" ht="16.5" customHeight="1">
      <c r="A82" s="69"/>
      <c r="B82" s="70"/>
      <c r="C82" s="50">
        <f aca="true" t="shared" si="30" ref="C82:C93">B82-A82</f>
        <v>0</v>
      </c>
      <c r="D82" s="51">
        <f t="shared" si="21"/>
      </c>
      <c r="E82" s="51">
        <f aca="true" t="shared" si="31" ref="E82:E93">IF((C82&gt;50)*AND(C82&lt;101),C82,"")</f>
      </c>
      <c r="F82" s="51">
        <f aca="true" t="shared" si="32" ref="F82:F93">IF((C82&gt;100)*AND(C82&lt;201),C82,"")</f>
      </c>
      <c r="G82" s="55">
        <f aca="true" t="shared" si="33" ref="G82:G93">IF(C82&gt;200,C82,"")</f>
      </c>
      <c r="H82" s="78"/>
      <c r="I82" s="70"/>
      <c r="J82" s="50">
        <f aca="true" t="shared" si="34" ref="J82:J93">I82-H82</f>
        <v>0</v>
      </c>
      <c r="K82" s="51">
        <f t="shared" si="26"/>
      </c>
      <c r="L82" s="51">
        <f aca="true" t="shared" si="35" ref="L82:L93">IF((J82&gt;50)*AND(J82&lt;101),J82,"")</f>
      </c>
      <c r="M82" s="51">
        <f aca="true" t="shared" si="36" ref="M82:M93">IF((J82&gt;100)*AND(J82&lt;201),J82,"")</f>
      </c>
      <c r="N82" s="55">
        <f aca="true" t="shared" si="37" ref="N82:N93">IF(J82&gt;200,J82,"")</f>
      </c>
    </row>
    <row r="83" spans="1:14" ht="16.5" customHeight="1">
      <c r="A83" s="69"/>
      <c r="B83" s="70"/>
      <c r="C83" s="50">
        <f t="shared" si="30"/>
        <v>0</v>
      </c>
      <c r="D83" s="51">
        <f t="shared" si="21"/>
      </c>
      <c r="E83" s="51">
        <f t="shared" si="31"/>
      </c>
      <c r="F83" s="51">
        <f t="shared" si="32"/>
      </c>
      <c r="G83" s="55">
        <f t="shared" si="33"/>
      </c>
      <c r="H83" s="78"/>
      <c r="I83" s="70"/>
      <c r="J83" s="50">
        <f t="shared" si="34"/>
        <v>0</v>
      </c>
      <c r="K83" s="51">
        <f t="shared" si="26"/>
      </c>
      <c r="L83" s="51">
        <f t="shared" si="35"/>
      </c>
      <c r="M83" s="51">
        <f t="shared" si="36"/>
      </c>
      <c r="N83" s="55">
        <f t="shared" si="37"/>
      </c>
    </row>
    <row r="84" spans="1:14" ht="16.5" customHeight="1">
      <c r="A84" s="69"/>
      <c r="B84" s="70"/>
      <c r="C84" s="50">
        <f t="shared" si="30"/>
        <v>0</v>
      </c>
      <c r="D84" s="51">
        <f t="shared" si="21"/>
      </c>
      <c r="E84" s="51">
        <f t="shared" si="31"/>
      </c>
      <c r="F84" s="51">
        <f t="shared" si="32"/>
      </c>
      <c r="G84" s="55">
        <f t="shared" si="33"/>
      </c>
      <c r="H84" s="78"/>
      <c r="I84" s="70"/>
      <c r="J84" s="50">
        <f t="shared" si="34"/>
        <v>0</v>
      </c>
      <c r="K84" s="51">
        <f t="shared" si="26"/>
      </c>
      <c r="L84" s="51">
        <f t="shared" si="35"/>
      </c>
      <c r="M84" s="51">
        <f t="shared" si="36"/>
      </c>
      <c r="N84" s="55">
        <f t="shared" si="37"/>
      </c>
    </row>
    <row r="85" spans="1:14" ht="16.5" customHeight="1">
      <c r="A85" s="69"/>
      <c r="B85" s="70"/>
      <c r="C85" s="50">
        <f t="shared" si="30"/>
        <v>0</v>
      </c>
      <c r="D85" s="51">
        <f t="shared" si="21"/>
      </c>
      <c r="E85" s="51">
        <f t="shared" si="31"/>
      </c>
      <c r="F85" s="51">
        <f t="shared" si="32"/>
      </c>
      <c r="G85" s="55">
        <f t="shared" si="33"/>
      </c>
      <c r="H85" s="78"/>
      <c r="I85" s="70"/>
      <c r="J85" s="50">
        <f t="shared" si="34"/>
        <v>0</v>
      </c>
      <c r="K85" s="51">
        <f t="shared" si="26"/>
      </c>
      <c r="L85" s="51">
        <f t="shared" si="35"/>
      </c>
      <c r="M85" s="51">
        <f t="shared" si="36"/>
      </c>
      <c r="N85" s="55">
        <f t="shared" si="37"/>
      </c>
    </row>
    <row r="86" spans="1:14" ht="16.5" customHeight="1">
      <c r="A86" s="69"/>
      <c r="B86" s="70"/>
      <c r="C86" s="50">
        <f t="shared" si="30"/>
        <v>0</v>
      </c>
      <c r="D86" s="51">
        <f t="shared" si="21"/>
      </c>
      <c r="E86" s="51">
        <f t="shared" si="31"/>
      </c>
      <c r="F86" s="51">
        <f t="shared" si="32"/>
      </c>
      <c r="G86" s="55">
        <f t="shared" si="33"/>
      </c>
      <c r="H86" s="78"/>
      <c r="I86" s="70"/>
      <c r="J86" s="50">
        <f t="shared" si="34"/>
        <v>0</v>
      </c>
      <c r="K86" s="51">
        <f t="shared" si="26"/>
      </c>
      <c r="L86" s="51">
        <f t="shared" si="35"/>
      </c>
      <c r="M86" s="51">
        <f t="shared" si="36"/>
      </c>
      <c r="N86" s="55">
        <f t="shared" si="37"/>
      </c>
    </row>
    <row r="87" spans="1:14" ht="16.5" customHeight="1">
      <c r="A87" s="69"/>
      <c r="B87" s="70"/>
      <c r="C87" s="50">
        <f t="shared" si="30"/>
        <v>0</v>
      </c>
      <c r="D87" s="51">
        <f t="shared" si="21"/>
      </c>
      <c r="E87" s="51">
        <f t="shared" si="31"/>
      </c>
      <c r="F87" s="51">
        <f t="shared" si="32"/>
      </c>
      <c r="G87" s="55">
        <f t="shared" si="33"/>
      </c>
      <c r="H87" s="78"/>
      <c r="I87" s="70"/>
      <c r="J87" s="50">
        <f t="shared" si="34"/>
        <v>0</v>
      </c>
      <c r="K87" s="51">
        <f t="shared" si="26"/>
      </c>
      <c r="L87" s="51">
        <f t="shared" si="35"/>
      </c>
      <c r="M87" s="51">
        <f t="shared" si="36"/>
      </c>
      <c r="N87" s="55">
        <f t="shared" si="37"/>
      </c>
    </row>
    <row r="88" spans="1:14" ht="16.5" customHeight="1">
      <c r="A88" s="69"/>
      <c r="B88" s="70"/>
      <c r="C88" s="50">
        <f t="shared" si="30"/>
        <v>0</v>
      </c>
      <c r="D88" s="51">
        <f t="shared" si="21"/>
      </c>
      <c r="E88" s="51">
        <f t="shared" si="31"/>
      </c>
      <c r="F88" s="51">
        <f t="shared" si="32"/>
      </c>
      <c r="G88" s="55">
        <f t="shared" si="33"/>
      </c>
      <c r="H88" s="78"/>
      <c r="I88" s="70"/>
      <c r="J88" s="50">
        <f t="shared" si="34"/>
        <v>0</v>
      </c>
      <c r="K88" s="51">
        <f t="shared" si="26"/>
      </c>
      <c r="L88" s="51">
        <f t="shared" si="35"/>
      </c>
      <c r="M88" s="51">
        <f t="shared" si="36"/>
      </c>
      <c r="N88" s="55">
        <f t="shared" si="37"/>
      </c>
    </row>
    <row r="89" spans="1:14" ht="16.5" customHeight="1">
      <c r="A89" s="69"/>
      <c r="B89" s="70"/>
      <c r="C89" s="50">
        <f t="shared" si="30"/>
        <v>0</v>
      </c>
      <c r="D89" s="51">
        <f t="shared" si="21"/>
      </c>
      <c r="E89" s="51">
        <f t="shared" si="31"/>
      </c>
      <c r="F89" s="51">
        <f t="shared" si="32"/>
      </c>
      <c r="G89" s="55">
        <f t="shared" si="33"/>
      </c>
      <c r="H89" s="78"/>
      <c r="I89" s="70"/>
      <c r="J89" s="50">
        <f t="shared" si="34"/>
        <v>0</v>
      </c>
      <c r="K89" s="51">
        <f t="shared" si="26"/>
      </c>
      <c r="L89" s="51">
        <f t="shared" si="35"/>
      </c>
      <c r="M89" s="51">
        <f t="shared" si="36"/>
      </c>
      <c r="N89" s="55">
        <f t="shared" si="37"/>
      </c>
    </row>
    <row r="90" spans="1:14" ht="16.5" customHeight="1">
      <c r="A90" s="69"/>
      <c r="B90" s="70"/>
      <c r="C90" s="50">
        <f t="shared" si="30"/>
        <v>0</v>
      </c>
      <c r="D90" s="51">
        <f t="shared" si="21"/>
      </c>
      <c r="E90" s="51">
        <f t="shared" si="31"/>
      </c>
      <c r="F90" s="51">
        <f t="shared" si="32"/>
      </c>
      <c r="G90" s="55">
        <f t="shared" si="33"/>
      </c>
      <c r="H90" s="78"/>
      <c r="I90" s="70"/>
      <c r="J90" s="50">
        <f t="shared" si="34"/>
        <v>0</v>
      </c>
      <c r="K90" s="51">
        <f t="shared" si="26"/>
      </c>
      <c r="L90" s="51">
        <f t="shared" si="35"/>
      </c>
      <c r="M90" s="51">
        <f t="shared" si="36"/>
      </c>
      <c r="N90" s="55">
        <f t="shared" si="37"/>
      </c>
    </row>
    <row r="91" spans="1:14" ht="16.5" customHeight="1">
      <c r="A91" s="69"/>
      <c r="B91" s="70"/>
      <c r="C91" s="50">
        <f t="shared" si="30"/>
        <v>0</v>
      </c>
      <c r="D91" s="51">
        <f t="shared" si="21"/>
      </c>
      <c r="E91" s="51">
        <f t="shared" si="31"/>
      </c>
      <c r="F91" s="51">
        <f t="shared" si="32"/>
      </c>
      <c r="G91" s="55">
        <f t="shared" si="33"/>
      </c>
      <c r="H91" s="78"/>
      <c r="I91" s="70"/>
      <c r="J91" s="50">
        <f t="shared" si="34"/>
        <v>0</v>
      </c>
      <c r="K91" s="51">
        <f t="shared" si="26"/>
      </c>
      <c r="L91" s="51">
        <f t="shared" si="35"/>
      </c>
      <c r="M91" s="51">
        <f t="shared" si="36"/>
      </c>
      <c r="N91" s="55">
        <f t="shared" si="37"/>
      </c>
    </row>
    <row r="92" spans="1:14" ht="16.5" customHeight="1">
      <c r="A92" s="69"/>
      <c r="B92" s="70"/>
      <c r="C92" s="50">
        <f t="shared" si="30"/>
        <v>0</v>
      </c>
      <c r="D92" s="51">
        <f t="shared" si="21"/>
      </c>
      <c r="E92" s="51">
        <f t="shared" si="31"/>
      </c>
      <c r="F92" s="51">
        <f t="shared" si="32"/>
      </c>
      <c r="G92" s="55">
        <f t="shared" si="33"/>
      </c>
      <c r="H92" s="78"/>
      <c r="I92" s="70"/>
      <c r="J92" s="50">
        <f t="shared" si="34"/>
        <v>0</v>
      </c>
      <c r="K92" s="51">
        <f t="shared" si="26"/>
      </c>
      <c r="L92" s="51">
        <f t="shared" si="35"/>
      </c>
      <c r="M92" s="51">
        <f t="shared" si="36"/>
      </c>
      <c r="N92" s="55">
        <f t="shared" si="37"/>
      </c>
    </row>
    <row r="93" spans="1:14" ht="16.5" customHeight="1">
      <c r="A93" s="69"/>
      <c r="B93" s="70"/>
      <c r="C93" s="50">
        <f t="shared" si="30"/>
        <v>0</v>
      </c>
      <c r="D93" s="51">
        <f t="shared" si="21"/>
      </c>
      <c r="E93" s="51">
        <f t="shared" si="31"/>
      </c>
      <c r="F93" s="51">
        <f t="shared" si="32"/>
      </c>
      <c r="G93" s="55">
        <f t="shared" si="33"/>
      </c>
      <c r="H93" s="78"/>
      <c r="I93" s="70"/>
      <c r="J93" s="50">
        <f t="shared" si="34"/>
        <v>0</v>
      </c>
      <c r="K93" s="51">
        <f t="shared" si="26"/>
      </c>
      <c r="L93" s="51">
        <f t="shared" si="35"/>
      </c>
      <c r="M93" s="51">
        <f t="shared" si="36"/>
      </c>
      <c r="N93" s="55">
        <f t="shared" si="37"/>
      </c>
    </row>
    <row r="94" spans="1:14" ht="16.5" customHeight="1">
      <c r="A94" s="69"/>
      <c r="B94" s="70"/>
      <c r="C94" s="50">
        <f t="shared" si="20"/>
        <v>0</v>
      </c>
      <c r="D94" s="51">
        <f t="shared" si="21"/>
      </c>
      <c r="E94" s="51">
        <f t="shared" si="22"/>
      </c>
      <c r="F94" s="51">
        <f t="shared" si="23"/>
      </c>
      <c r="G94" s="55">
        <f t="shared" si="24"/>
      </c>
      <c r="H94" s="78"/>
      <c r="I94" s="70"/>
      <c r="J94" s="50">
        <f t="shared" si="25"/>
        <v>0</v>
      </c>
      <c r="K94" s="51">
        <f t="shared" si="26"/>
      </c>
      <c r="L94" s="51">
        <f t="shared" si="27"/>
      </c>
      <c r="M94" s="51">
        <f t="shared" si="28"/>
      </c>
      <c r="N94" s="55">
        <f t="shared" si="29"/>
      </c>
    </row>
    <row r="95" spans="1:14" ht="16.5" customHeight="1">
      <c r="A95" s="69"/>
      <c r="B95" s="70"/>
      <c r="C95" s="50">
        <f t="shared" si="20"/>
        <v>0</v>
      </c>
      <c r="D95" s="51">
        <f t="shared" si="21"/>
      </c>
      <c r="E95" s="51">
        <f t="shared" si="22"/>
      </c>
      <c r="F95" s="51">
        <f t="shared" si="23"/>
      </c>
      <c r="G95" s="55">
        <f t="shared" si="24"/>
      </c>
      <c r="H95" s="78"/>
      <c r="I95" s="70"/>
      <c r="J95" s="50">
        <f t="shared" si="25"/>
        <v>0</v>
      </c>
      <c r="K95" s="51">
        <f t="shared" si="26"/>
      </c>
      <c r="L95" s="51">
        <f t="shared" si="27"/>
      </c>
      <c r="M95" s="51">
        <f t="shared" si="28"/>
      </c>
      <c r="N95" s="55">
        <f t="shared" si="29"/>
      </c>
    </row>
    <row r="96" spans="1:14" ht="16.5" customHeight="1">
      <c r="A96" s="69"/>
      <c r="B96" s="70"/>
      <c r="C96" s="50">
        <f t="shared" si="20"/>
        <v>0</v>
      </c>
      <c r="D96" s="51">
        <f t="shared" si="21"/>
      </c>
      <c r="E96" s="51">
        <f t="shared" si="22"/>
      </c>
      <c r="F96" s="51">
        <f t="shared" si="23"/>
      </c>
      <c r="G96" s="55">
        <f t="shared" si="24"/>
      </c>
      <c r="H96" s="78"/>
      <c r="I96" s="70"/>
      <c r="J96" s="50">
        <f t="shared" si="25"/>
        <v>0</v>
      </c>
      <c r="K96" s="51">
        <f t="shared" si="26"/>
      </c>
      <c r="L96" s="51">
        <f t="shared" si="27"/>
      </c>
      <c r="M96" s="51">
        <f t="shared" si="28"/>
      </c>
      <c r="N96" s="55">
        <f t="shared" si="29"/>
      </c>
    </row>
    <row r="97" spans="1:14" ht="16.5" customHeight="1">
      <c r="A97" s="69"/>
      <c r="B97" s="70"/>
      <c r="C97" s="50">
        <f t="shared" si="20"/>
        <v>0</v>
      </c>
      <c r="D97" s="51">
        <f t="shared" si="21"/>
      </c>
      <c r="E97" s="51">
        <f t="shared" si="22"/>
      </c>
      <c r="F97" s="51">
        <f t="shared" si="23"/>
      </c>
      <c r="G97" s="55">
        <f t="shared" si="24"/>
      </c>
      <c r="H97" s="78"/>
      <c r="I97" s="70"/>
      <c r="J97" s="50">
        <f t="shared" si="25"/>
        <v>0</v>
      </c>
      <c r="K97" s="51">
        <f t="shared" si="26"/>
      </c>
      <c r="L97" s="51">
        <f t="shared" si="27"/>
      </c>
      <c r="M97" s="51">
        <f t="shared" si="28"/>
      </c>
      <c r="N97" s="55">
        <f t="shared" si="29"/>
      </c>
    </row>
    <row r="98" spans="1:14" ht="16.5" customHeight="1">
      <c r="A98" s="69"/>
      <c r="B98" s="70"/>
      <c r="C98" s="50">
        <f t="shared" si="20"/>
        <v>0</v>
      </c>
      <c r="D98" s="51">
        <f t="shared" si="21"/>
      </c>
      <c r="E98" s="51">
        <f t="shared" si="22"/>
      </c>
      <c r="F98" s="51">
        <f t="shared" si="23"/>
      </c>
      <c r="G98" s="55">
        <f t="shared" si="24"/>
      </c>
      <c r="H98" s="78"/>
      <c r="I98" s="70"/>
      <c r="J98" s="50">
        <f t="shared" si="25"/>
        <v>0</v>
      </c>
      <c r="K98" s="51">
        <f t="shared" si="26"/>
      </c>
      <c r="L98" s="51">
        <f t="shared" si="27"/>
      </c>
      <c r="M98" s="51">
        <f t="shared" si="28"/>
      </c>
      <c r="N98" s="55">
        <f t="shared" si="29"/>
      </c>
    </row>
    <row r="99" spans="1:14" ht="16.5" customHeight="1">
      <c r="A99" s="69"/>
      <c r="B99" s="70"/>
      <c r="C99" s="50">
        <f t="shared" si="20"/>
        <v>0</v>
      </c>
      <c r="D99" s="51">
        <f t="shared" si="21"/>
      </c>
      <c r="E99" s="51">
        <f t="shared" si="22"/>
      </c>
      <c r="F99" s="51">
        <f t="shared" si="23"/>
      </c>
      <c r="G99" s="55">
        <f t="shared" si="24"/>
      </c>
      <c r="H99" s="78"/>
      <c r="I99" s="70"/>
      <c r="J99" s="50">
        <f t="shared" si="25"/>
        <v>0</v>
      </c>
      <c r="K99" s="51">
        <f t="shared" si="26"/>
      </c>
      <c r="L99" s="51">
        <f t="shared" si="27"/>
      </c>
      <c r="M99" s="51">
        <f t="shared" si="28"/>
      </c>
      <c r="N99" s="55">
        <f t="shared" si="29"/>
      </c>
    </row>
    <row r="100" spans="1:14" ht="16.5" customHeight="1">
      <c r="A100" s="69"/>
      <c r="B100" s="70"/>
      <c r="C100" s="50">
        <f t="shared" si="20"/>
        <v>0</v>
      </c>
      <c r="D100" s="51">
        <f t="shared" si="21"/>
      </c>
      <c r="E100" s="51">
        <f t="shared" si="22"/>
      </c>
      <c r="F100" s="51">
        <f t="shared" si="23"/>
      </c>
      <c r="G100" s="55">
        <f t="shared" si="24"/>
      </c>
      <c r="H100" s="78"/>
      <c r="I100" s="70"/>
      <c r="J100" s="50">
        <f t="shared" si="25"/>
        <v>0</v>
      </c>
      <c r="K100" s="51">
        <f t="shared" si="26"/>
      </c>
      <c r="L100" s="51">
        <f t="shared" si="27"/>
      </c>
      <c r="M100" s="51">
        <f t="shared" si="28"/>
      </c>
      <c r="N100" s="55">
        <f t="shared" si="29"/>
      </c>
    </row>
    <row r="101" spans="1:14" ht="16.5" customHeight="1">
      <c r="A101" s="69"/>
      <c r="B101" s="70"/>
      <c r="C101" s="50">
        <f t="shared" si="20"/>
        <v>0</v>
      </c>
      <c r="D101" s="51">
        <f t="shared" si="21"/>
      </c>
      <c r="E101" s="51">
        <f t="shared" si="22"/>
      </c>
      <c r="F101" s="51">
        <f t="shared" si="23"/>
      </c>
      <c r="G101" s="55">
        <f t="shared" si="24"/>
      </c>
      <c r="H101" s="78"/>
      <c r="I101" s="70"/>
      <c r="J101" s="50">
        <f t="shared" si="25"/>
        <v>0</v>
      </c>
      <c r="K101" s="51">
        <f t="shared" si="26"/>
      </c>
      <c r="L101" s="51">
        <f t="shared" si="27"/>
      </c>
      <c r="M101" s="51">
        <f t="shared" si="28"/>
      </c>
      <c r="N101" s="55">
        <f t="shared" si="29"/>
      </c>
    </row>
    <row r="102" spans="1:14" ht="16.5" customHeight="1">
      <c r="A102" s="69"/>
      <c r="B102" s="70"/>
      <c r="C102" s="50">
        <f t="shared" si="20"/>
        <v>0</v>
      </c>
      <c r="D102" s="51">
        <f t="shared" si="21"/>
      </c>
      <c r="E102" s="51">
        <f t="shared" si="22"/>
      </c>
      <c r="F102" s="51">
        <f t="shared" si="23"/>
      </c>
      <c r="G102" s="55">
        <f t="shared" si="24"/>
      </c>
      <c r="H102" s="78"/>
      <c r="I102" s="70"/>
      <c r="J102" s="50">
        <f t="shared" si="25"/>
        <v>0</v>
      </c>
      <c r="K102" s="51">
        <f t="shared" si="26"/>
      </c>
      <c r="L102" s="51">
        <f t="shared" si="27"/>
      </c>
      <c r="M102" s="51">
        <f t="shared" si="28"/>
      </c>
      <c r="N102" s="55">
        <f t="shared" si="29"/>
      </c>
    </row>
    <row r="103" spans="1:14" ht="16.5" customHeight="1">
      <c r="A103" s="69"/>
      <c r="B103" s="70"/>
      <c r="C103" s="50">
        <f t="shared" si="20"/>
        <v>0</v>
      </c>
      <c r="D103" s="51">
        <f t="shared" si="21"/>
      </c>
      <c r="E103" s="51">
        <f t="shared" si="22"/>
      </c>
      <c r="F103" s="51">
        <f t="shared" si="23"/>
      </c>
      <c r="G103" s="55">
        <f t="shared" si="24"/>
      </c>
      <c r="H103" s="78"/>
      <c r="I103" s="70"/>
      <c r="J103" s="50">
        <f t="shared" si="25"/>
        <v>0</v>
      </c>
      <c r="K103" s="51">
        <f t="shared" si="26"/>
      </c>
      <c r="L103" s="51">
        <f t="shared" si="27"/>
      </c>
      <c r="M103" s="51">
        <f t="shared" si="28"/>
      </c>
      <c r="N103" s="55">
        <f t="shared" si="29"/>
      </c>
    </row>
    <row r="104" spans="1:14" ht="16.5" customHeight="1">
      <c r="A104" s="69"/>
      <c r="B104" s="70"/>
      <c r="C104" s="50">
        <f t="shared" si="20"/>
        <v>0</v>
      </c>
      <c r="D104" s="51">
        <f t="shared" si="21"/>
      </c>
      <c r="E104" s="51">
        <f t="shared" si="22"/>
      </c>
      <c r="F104" s="51">
        <f t="shared" si="23"/>
      </c>
      <c r="G104" s="55">
        <f t="shared" si="24"/>
      </c>
      <c r="H104" s="78"/>
      <c r="I104" s="70"/>
      <c r="J104" s="50">
        <f t="shared" si="25"/>
        <v>0</v>
      </c>
      <c r="K104" s="51">
        <f t="shared" si="26"/>
      </c>
      <c r="L104" s="51">
        <f t="shared" si="27"/>
      </c>
      <c r="M104" s="51">
        <f t="shared" si="28"/>
      </c>
      <c r="N104" s="55">
        <f t="shared" si="29"/>
      </c>
    </row>
    <row r="105" spans="1:14" ht="16.5" customHeight="1">
      <c r="A105" s="69"/>
      <c r="B105" s="70"/>
      <c r="C105" s="50">
        <f t="shared" si="20"/>
        <v>0</v>
      </c>
      <c r="D105" s="51">
        <f t="shared" si="21"/>
      </c>
      <c r="E105" s="51">
        <f t="shared" si="22"/>
      </c>
      <c r="F105" s="51">
        <f t="shared" si="23"/>
      </c>
      <c r="G105" s="55">
        <f t="shared" si="24"/>
      </c>
      <c r="H105" s="78"/>
      <c r="I105" s="70"/>
      <c r="J105" s="50">
        <f t="shared" si="25"/>
        <v>0</v>
      </c>
      <c r="K105" s="51">
        <f t="shared" si="26"/>
      </c>
      <c r="L105" s="51">
        <f t="shared" si="27"/>
      </c>
      <c r="M105" s="51">
        <f t="shared" si="28"/>
      </c>
      <c r="N105" s="55">
        <f t="shared" si="29"/>
      </c>
    </row>
    <row r="106" spans="1:14" ht="16.5" customHeight="1">
      <c r="A106" s="69"/>
      <c r="B106" s="70"/>
      <c r="C106" s="50">
        <f t="shared" si="20"/>
        <v>0</v>
      </c>
      <c r="D106" s="51">
        <f t="shared" si="21"/>
      </c>
      <c r="E106" s="51">
        <f t="shared" si="22"/>
      </c>
      <c r="F106" s="51">
        <f t="shared" si="23"/>
      </c>
      <c r="G106" s="55">
        <f t="shared" si="24"/>
      </c>
      <c r="H106" s="78"/>
      <c r="I106" s="70"/>
      <c r="J106" s="50">
        <f t="shared" si="25"/>
        <v>0</v>
      </c>
      <c r="K106" s="51">
        <f t="shared" si="26"/>
      </c>
      <c r="L106" s="51">
        <f t="shared" si="27"/>
      </c>
      <c r="M106" s="51">
        <f t="shared" si="28"/>
      </c>
      <c r="N106" s="55">
        <f t="shared" si="29"/>
      </c>
    </row>
    <row r="107" spans="1:14" ht="16.5" customHeight="1">
      <c r="A107" s="69"/>
      <c r="B107" s="70"/>
      <c r="C107" s="50">
        <f t="shared" si="20"/>
        <v>0</v>
      </c>
      <c r="D107" s="51">
        <f t="shared" si="21"/>
      </c>
      <c r="E107" s="51">
        <f t="shared" si="22"/>
      </c>
      <c r="F107" s="51">
        <f t="shared" si="23"/>
      </c>
      <c r="G107" s="55">
        <f t="shared" si="24"/>
      </c>
      <c r="H107" s="78"/>
      <c r="I107" s="70"/>
      <c r="J107" s="50">
        <f t="shared" si="25"/>
        <v>0</v>
      </c>
      <c r="K107" s="51">
        <f t="shared" si="26"/>
      </c>
      <c r="L107" s="51">
        <f t="shared" si="27"/>
      </c>
      <c r="M107" s="51">
        <f t="shared" si="28"/>
      </c>
      <c r="N107" s="55">
        <f t="shared" si="29"/>
      </c>
    </row>
    <row r="108" spans="1:14" ht="16.5" customHeight="1">
      <c r="A108" s="69"/>
      <c r="B108" s="70"/>
      <c r="C108" s="50">
        <f t="shared" si="20"/>
        <v>0</v>
      </c>
      <c r="D108" s="51">
        <f t="shared" si="21"/>
      </c>
      <c r="E108" s="51">
        <f t="shared" si="22"/>
      </c>
      <c r="F108" s="51">
        <f t="shared" si="23"/>
      </c>
      <c r="G108" s="55">
        <f t="shared" si="24"/>
      </c>
      <c r="H108" s="78"/>
      <c r="I108" s="70"/>
      <c r="J108" s="50">
        <f t="shared" si="25"/>
        <v>0</v>
      </c>
      <c r="K108" s="51">
        <f t="shared" si="26"/>
      </c>
      <c r="L108" s="51">
        <f t="shared" si="27"/>
      </c>
      <c r="M108" s="51">
        <f t="shared" si="28"/>
      </c>
      <c r="N108" s="55">
        <f t="shared" si="29"/>
      </c>
    </row>
    <row r="109" spans="1:14" ht="16.5" customHeight="1">
      <c r="A109" s="69"/>
      <c r="B109" s="70"/>
      <c r="C109" s="50">
        <f t="shared" si="20"/>
        <v>0</v>
      </c>
      <c r="D109" s="51">
        <f t="shared" si="21"/>
      </c>
      <c r="E109" s="51">
        <f t="shared" si="22"/>
      </c>
      <c r="F109" s="51">
        <f t="shared" si="23"/>
      </c>
      <c r="G109" s="55">
        <f t="shared" si="24"/>
      </c>
      <c r="H109" s="78"/>
      <c r="I109" s="70"/>
      <c r="J109" s="50">
        <f t="shared" si="25"/>
        <v>0</v>
      </c>
      <c r="K109" s="51">
        <f t="shared" si="26"/>
      </c>
      <c r="L109" s="51">
        <f t="shared" si="27"/>
      </c>
      <c r="M109" s="51">
        <f t="shared" si="28"/>
      </c>
      <c r="N109" s="55">
        <f t="shared" si="29"/>
      </c>
    </row>
    <row r="110" spans="1:14" ht="16.5" customHeight="1">
      <c r="A110" s="69"/>
      <c r="B110" s="70"/>
      <c r="C110" s="50">
        <f t="shared" si="20"/>
        <v>0</v>
      </c>
      <c r="D110" s="51">
        <f t="shared" si="21"/>
      </c>
      <c r="E110" s="51">
        <f t="shared" si="22"/>
      </c>
      <c r="F110" s="51">
        <f t="shared" si="23"/>
      </c>
      <c r="G110" s="55">
        <f t="shared" si="24"/>
      </c>
      <c r="H110" s="78"/>
      <c r="I110" s="70"/>
      <c r="J110" s="50">
        <f t="shared" si="25"/>
        <v>0</v>
      </c>
      <c r="K110" s="51">
        <f t="shared" si="26"/>
      </c>
      <c r="L110" s="51">
        <f t="shared" si="27"/>
      </c>
      <c r="M110" s="51">
        <f t="shared" si="28"/>
      </c>
      <c r="N110" s="55">
        <f t="shared" si="29"/>
      </c>
    </row>
    <row r="111" spans="1:14" ht="16.5" customHeight="1">
      <c r="A111" s="69"/>
      <c r="B111" s="70"/>
      <c r="C111" s="50">
        <f t="shared" si="20"/>
        <v>0</v>
      </c>
      <c r="D111" s="51">
        <f t="shared" si="21"/>
      </c>
      <c r="E111" s="51">
        <f t="shared" si="22"/>
      </c>
      <c r="F111" s="51">
        <f t="shared" si="23"/>
      </c>
      <c r="G111" s="55">
        <f t="shared" si="24"/>
      </c>
      <c r="H111" s="78"/>
      <c r="I111" s="70"/>
      <c r="J111" s="50">
        <f t="shared" si="25"/>
        <v>0</v>
      </c>
      <c r="K111" s="51">
        <f t="shared" si="26"/>
      </c>
      <c r="L111" s="51">
        <f t="shared" si="27"/>
      </c>
      <c r="M111" s="51">
        <f t="shared" si="28"/>
      </c>
      <c r="N111" s="55">
        <f t="shared" si="29"/>
      </c>
    </row>
    <row r="112" spans="1:14" ht="16.5" customHeight="1">
      <c r="A112" s="69"/>
      <c r="B112" s="70"/>
      <c r="C112" s="50">
        <f t="shared" si="20"/>
        <v>0</v>
      </c>
      <c r="D112" s="51">
        <f t="shared" si="21"/>
      </c>
      <c r="E112" s="51">
        <f t="shared" si="22"/>
      </c>
      <c r="F112" s="51">
        <f t="shared" si="23"/>
      </c>
      <c r="G112" s="55">
        <f t="shared" si="24"/>
      </c>
      <c r="H112" s="78"/>
      <c r="I112" s="70"/>
      <c r="J112" s="50">
        <f t="shared" si="25"/>
        <v>0</v>
      </c>
      <c r="K112" s="51">
        <f t="shared" si="26"/>
      </c>
      <c r="L112" s="51">
        <f t="shared" si="27"/>
      </c>
      <c r="M112" s="51">
        <f t="shared" si="28"/>
      </c>
      <c r="N112" s="55">
        <f t="shared" si="29"/>
      </c>
    </row>
    <row r="113" spans="1:14" ht="16.5" customHeight="1">
      <c r="A113" s="69"/>
      <c r="B113" s="70"/>
      <c r="C113" s="50">
        <f t="shared" si="20"/>
        <v>0</v>
      </c>
      <c r="D113" s="51">
        <f t="shared" si="21"/>
      </c>
      <c r="E113" s="51">
        <f t="shared" si="22"/>
      </c>
      <c r="F113" s="51">
        <f t="shared" si="23"/>
      </c>
      <c r="G113" s="55">
        <f t="shared" si="24"/>
      </c>
      <c r="H113" s="78"/>
      <c r="I113" s="70"/>
      <c r="J113" s="50">
        <f t="shared" si="25"/>
        <v>0</v>
      </c>
      <c r="K113" s="51">
        <f t="shared" si="26"/>
      </c>
      <c r="L113" s="51">
        <f t="shared" si="27"/>
      </c>
      <c r="M113" s="51">
        <f t="shared" si="28"/>
      </c>
      <c r="N113" s="55">
        <f t="shared" si="29"/>
      </c>
    </row>
    <row r="114" spans="1:14" ht="16.5" customHeight="1">
      <c r="A114" s="69"/>
      <c r="B114" s="70"/>
      <c r="C114" s="50">
        <f t="shared" si="20"/>
        <v>0</v>
      </c>
      <c r="D114" s="51">
        <f t="shared" si="21"/>
      </c>
      <c r="E114" s="51">
        <f t="shared" si="22"/>
      </c>
      <c r="F114" s="51">
        <f t="shared" si="23"/>
      </c>
      <c r="G114" s="55">
        <f t="shared" si="24"/>
      </c>
      <c r="H114" s="78"/>
      <c r="I114" s="70"/>
      <c r="J114" s="50">
        <f t="shared" si="25"/>
        <v>0</v>
      </c>
      <c r="K114" s="51">
        <f t="shared" si="26"/>
      </c>
      <c r="L114" s="51">
        <f t="shared" si="27"/>
      </c>
      <c r="M114" s="51">
        <f t="shared" si="28"/>
      </c>
      <c r="N114" s="55">
        <f t="shared" si="29"/>
      </c>
    </row>
    <row r="115" spans="1:14" ht="16.5" customHeight="1" thickBot="1">
      <c r="A115" s="71"/>
      <c r="B115" s="75"/>
      <c r="C115" s="50">
        <f t="shared" si="20"/>
        <v>0</v>
      </c>
      <c r="D115" s="62">
        <f t="shared" si="21"/>
      </c>
      <c r="E115" s="62">
        <f t="shared" si="22"/>
      </c>
      <c r="F115" s="62">
        <f t="shared" si="23"/>
      </c>
      <c r="G115" s="63">
        <f t="shared" si="24"/>
      </c>
      <c r="H115" s="79"/>
      <c r="I115" s="80"/>
      <c r="J115" s="64">
        <f t="shared" si="25"/>
        <v>0</v>
      </c>
      <c r="K115" s="65">
        <f t="shared" si="26"/>
      </c>
      <c r="L115" s="62">
        <f t="shared" si="27"/>
      </c>
      <c r="M115" s="62">
        <f t="shared" si="28"/>
      </c>
      <c r="N115" s="63">
        <f t="shared" si="29"/>
      </c>
    </row>
    <row r="116" spans="1:14" ht="16.5" customHeight="1">
      <c r="A116" s="96" t="s">
        <v>4</v>
      </c>
      <c r="B116" s="115"/>
      <c r="C116" s="116"/>
      <c r="D116" s="39">
        <f>IF(G13="y",SUM(D15:D115),"")</f>
      </c>
      <c r="E116" s="40">
        <f>IF(G13="y",SUM(E15:E115),"")</f>
      </c>
      <c r="F116" s="41">
        <f>IF(G13="y",SUM(F15:F115),"")</f>
      </c>
      <c r="G116" s="42">
        <f>IF(G13="y",SUM(G15:G115),"")</f>
      </c>
      <c r="H116" s="96" t="s">
        <v>4</v>
      </c>
      <c r="I116" s="115"/>
      <c r="J116" s="117"/>
      <c r="K116" s="39">
        <f>IF(N13="y",SUM(K15:K115),"")</f>
      </c>
      <c r="L116" s="40">
        <f>IF(N13="y",SUM(L15:L115),"")</f>
      </c>
      <c r="M116" s="41">
        <f>IF(N13="y",SUM(M15:M115),"")</f>
      </c>
      <c r="N116" s="42">
        <f>IF(N13="y",SUM(N15:N115),"")</f>
      </c>
    </row>
    <row r="117" spans="1:14" ht="16.5" customHeight="1">
      <c r="A117" s="98" t="s">
        <v>5</v>
      </c>
      <c r="B117" s="99"/>
      <c r="C117" s="100"/>
      <c r="D117" s="5">
        <f>IF($N$7&lt;&gt;"",$L$7*100,"")</f>
      </c>
      <c r="E117" s="6">
        <f>IF($N$7&lt;&gt;"",$L$7*100,"")</f>
      </c>
      <c r="F117" s="6">
        <f>IF($N$7&lt;&gt;"",$L$7*100,"")</f>
      </c>
      <c r="G117" s="7">
        <f>IF($N$7&lt;&gt;"",$L$7*100,"")</f>
      </c>
      <c r="H117" s="104" t="s">
        <v>5</v>
      </c>
      <c r="I117" s="99"/>
      <c r="J117" s="100"/>
      <c r="K117" s="5">
        <f>IF($N$7&lt;&gt;"",$L$7*100,"")</f>
      </c>
      <c r="L117" s="6">
        <f>IF($N$7&lt;&gt;"",$L$7*100,"")</f>
      </c>
      <c r="M117" s="6">
        <f>IF($N$7&lt;&gt;"",$L$7*100,"")</f>
      </c>
      <c r="N117" s="7">
        <f>IF($N$7&lt;&gt;"",$L$7*100,"")</f>
      </c>
    </row>
    <row r="118" spans="1:14" ht="16.5" customHeight="1" thickBot="1">
      <c r="A118" s="101" t="s">
        <v>9</v>
      </c>
      <c r="B118" s="102"/>
      <c r="C118" s="103"/>
      <c r="D118" s="8">
        <f>IF(E13&lt;&gt;"",((D116/D117)*100),"")</f>
      </c>
      <c r="E118" s="9">
        <f>IF(E13&lt;&gt;"",((E116/E117)*100),"")</f>
      </c>
      <c r="F118" s="10">
        <f>IF(E13&lt;&gt;"",((F116/F117)*100),"")</f>
      </c>
      <c r="G118" s="11">
        <f>IF(E13&lt;&gt;"",((G116/G117)*100),"")</f>
      </c>
      <c r="H118" s="112" t="s">
        <v>9</v>
      </c>
      <c r="I118" s="102"/>
      <c r="J118" s="103"/>
      <c r="K118" s="8">
        <f>IF(L13&lt;&gt;"",((K116/K117)*100),"")</f>
      </c>
      <c r="L118" s="9">
        <f>IF(L13&lt;&gt;"",((L116/L117)*100),"")</f>
      </c>
      <c r="M118" s="10">
        <f>IF(L13&lt;&gt;"",((M116/M117)*100),"")</f>
      </c>
      <c r="N118" s="11">
        <f>IF(L13&lt;&gt;"",((N116/N117)*100),"")</f>
      </c>
    </row>
    <row r="119" spans="1:14" ht="16.5" customHeight="1" thickBo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46"/>
      <c r="N119" s="46"/>
    </row>
    <row r="120" spans="1:14" s="3" customFormat="1" ht="16.5" customHeight="1">
      <c r="A120" s="91" t="s">
        <v>34</v>
      </c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7"/>
    </row>
    <row r="121" spans="1:14" ht="16.5" customHeight="1" thickBot="1">
      <c r="A121" s="91"/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10"/>
    </row>
    <row r="122" spans="1:14" ht="16.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3" ht="15" customHeight="1">
      <c r="A123" s="97" t="s">
        <v>39</v>
      </c>
      <c r="B123" s="97"/>
      <c r="C123" s="97"/>
    </row>
    <row r="124" ht="15" customHeight="1"/>
    <row r="125" ht="15" customHeight="1">
      <c r="A125" s="94" t="s">
        <v>40</v>
      </c>
    </row>
    <row r="126" ht="15" customHeight="1"/>
    <row r="127" ht="15" customHeight="1"/>
    <row r="128" ht="15" customHeight="1"/>
    <row r="129" ht="15" customHeight="1"/>
  </sheetData>
  <sheetProtection password="EFF4" sheet="1" objects="1" scenarios="1"/>
  <mergeCells count="15">
    <mergeCell ref="A3:N3"/>
    <mergeCell ref="A1:N1"/>
    <mergeCell ref="A116:C116"/>
    <mergeCell ref="H116:J116"/>
    <mergeCell ref="J5:N5"/>
    <mergeCell ref="A5:I5"/>
    <mergeCell ref="G7:H7"/>
    <mergeCell ref="G9:H9"/>
    <mergeCell ref="A123:C123"/>
    <mergeCell ref="A117:C117"/>
    <mergeCell ref="A118:C118"/>
    <mergeCell ref="H117:J117"/>
    <mergeCell ref="B120:N121"/>
    <mergeCell ref="A119:L119"/>
    <mergeCell ref="H118:J118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4">
      <selection activeCell="Q33" sqref="Q33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7.28125" style="0" customWidth="1"/>
    <col min="4" max="4" width="5.28125" style="0" customWidth="1"/>
    <col min="5" max="5" width="6.57421875" style="0" customWidth="1"/>
    <col min="6" max="6" width="8.00390625" style="0" customWidth="1"/>
    <col min="7" max="7" width="6.140625" style="0" customWidth="1"/>
    <col min="8" max="8" width="7.421875" style="0" customWidth="1"/>
    <col min="9" max="10" width="7.28125" style="0" customWidth="1"/>
    <col min="11" max="11" width="5.140625" style="0" customWidth="1"/>
    <col min="12" max="12" width="5.7109375" style="0" customWidth="1"/>
    <col min="13" max="13" width="8.140625" style="0" customWidth="1"/>
    <col min="14" max="14" width="6.28125" style="0" customWidth="1"/>
  </cols>
  <sheetData>
    <row r="1" spans="1:14" ht="12.7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13" t="s">
        <v>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19" t="s">
        <v>35</v>
      </c>
      <c r="B5" s="119"/>
      <c r="C5" s="119"/>
      <c r="D5" s="119"/>
      <c r="E5" s="119"/>
      <c r="F5" s="119"/>
      <c r="G5" s="119"/>
      <c r="H5" s="119"/>
      <c r="I5" s="119"/>
      <c r="J5" s="118" t="s">
        <v>11</v>
      </c>
      <c r="K5" s="118"/>
      <c r="L5" s="118"/>
      <c r="M5" s="118"/>
      <c r="N5" s="118"/>
    </row>
    <row r="6" spans="1:14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3.5" thickBot="1">
      <c r="A7" s="49" t="s">
        <v>16</v>
      </c>
      <c r="B7" s="85"/>
      <c r="C7" s="48"/>
      <c r="D7" s="47"/>
      <c r="E7" s="19"/>
      <c r="F7" s="25" t="s">
        <v>15</v>
      </c>
      <c r="G7" s="121"/>
      <c r="H7" s="121"/>
      <c r="I7" s="19"/>
      <c r="J7" s="19"/>
      <c r="K7" s="25" t="s">
        <v>17</v>
      </c>
      <c r="L7" s="81"/>
      <c r="M7" s="25" t="s">
        <v>33</v>
      </c>
      <c r="N7" s="82"/>
    </row>
    <row r="8" spans="1:14" ht="12.75">
      <c r="A8" s="20"/>
      <c r="B8" s="21"/>
      <c r="C8" s="22"/>
      <c r="D8" s="21"/>
      <c r="E8" s="20"/>
      <c r="F8" s="20"/>
      <c r="G8" s="21"/>
      <c r="H8" s="20"/>
      <c r="I8" s="21"/>
      <c r="J8" s="23"/>
      <c r="K8" s="23"/>
      <c r="L8" s="23"/>
      <c r="M8" s="23"/>
      <c r="N8" s="23"/>
    </row>
    <row r="9" spans="1:14" ht="13.5" thickBot="1">
      <c r="A9" s="18" t="s">
        <v>13</v>
      </c>
      <c r="B9" s="82"/>
      <c r="C9" s="26" t="s">
        <v>14</v>
      </c>
      <c r="D9" s="81"/>
      <c r="E9" s="19"/>
      <c r="F9" s="25" t="s">
        <v>12</v>
      </c>
      <c r="G9" s="121"/>
      <c r="H9" s="121"/>
      <c r="I9" s="18"/>
      <c r="J9" s="19"/>
      <c r="K9" s="47"/>
      <c r="L9" s="19"/>
      <c r="M9" s="19"/>
      <c r="N9" s="47"/>
    </row>
    <row r="10" spans="1:14" ht="12.75">
      <c r="A10" s="20"/>
      <c r="B10" s="24"/>
      <c r="C10" s="24"/>
      <c r="D10" s="20"/>
      <c r="E10" s="20"/>
      <c r="F10" s="20"/>
      <c r="G10" s="21"/>
      <c r="H10" s="20"/>
      <c r="I10" s="21"/>
      <c r="J10" s="21"/>
      <c r="K10" s="21"/>
      <c r="L10" s="20"/>
      <c r="M10" s="21"/>
      <c r="N10" s="21"/>
    </row>
    <row r="11" spans="1:14" ht="13.5" thickBot="1">
      <c r="A11" s="29" t="s">
        <v>19</v>
      </c>
      <c r="B11" s="28"/>
      <c r="C11" s="28"/>
      <c r="D11" s="81"/>
      <c r="E11" s="33"/>
      <c r="F11" s="32" t="s">
        <v>18</v>
      </c>
      <c r="G11" s="82"/>
      <c r="H11" s="34" t="s">
        <v>20</v>
      </c>
      <c r="I11" s="28"/>
      <c r="J11" s="82"/>
      <c r="K11" s="34" t="s">
        <v>21</v>
      </c>
      <c r="L11" s="28"/>
      <c r="M11" s="82"/>
      <c r="N11" s="34" t="s">
        <v>22</v>
      </c>
    </row>
    <row r="12" spans="1:14" ht="13.5" thickBot="1">
      <c r="A12" s="27"/>
      <c r="B12" s="31"/>
      <c r="C12" s="15"/>
      <c r="D12" s="15"/>
      <c r="E12" s="15"/>
      <c r="F12" s="15"/>
      <c r="G12" s="30"/>
      <c r="H12" s="15"/>
      <c r="I12" s="15"/>
      <c r="J12" s="15"/>
      <c r="K12" s="15"/>
      <c r="L12" s="15"/>
      <c r="M12" s="15"/>
      <c r="N12" s="15"/>
    </row>
    <row r="13" spans="1:14" ht="24.75" thickBot="1">
      <c r="A13" s="36"/>
      <c r="B13" s="35"/>
      <c r="C13" s="35"/>
      <c r="D13" s="38" t="s">
        <v>23</v>
      </c>
      <c r="E13" s="83"/>
      <c r="F13" s="66" t="s">
        <v>26</v>
      </c>
      <c r="G13" s="84"/>
      <c r="H13" s="37"/>
      <c r="I13" s="35"/>
      <c r="J13" s="35"/>
      <c r="K13" s="38" t="s">
        <v>24</v>
      </c>
      <c r="L13" s="83"/>
      <c r="M13" s="66" t="s">
        <v>26</v>
      </c>
      <c r="N13" s="84"/>
    </row>
    <row r="14" spans="1:14" ht="13.5" thickBot="1">
      <c r="A14" s="86" t="s">
        <v>0</v>
      </c>
      <c r="B14" s="87" t="s">
        <v>1</v>
      </c>
      <c r="C14" s="88" t="s">
        <v>2</v>
      </c>
      <c r="D14" s="12" t="s">
        <v>27</v>
      </c>
      <c r="E14" s="12" t="s">
        <v>30</v>
      </c>
      <c r="F14" s="12" t="s">
        <v>31</v>
      </c>
      <c r="G14" s="13" t="s">
        <v>28</v>
      </c>
      <c r="H14" s="86" t="s">
        <v>0</v>
      </c>
      <c r="I14" s="87" t="s">
        <v>1</v>
      </c>
      <c r="J14" s="88" t="s">
        <v>2</v>
      </c>
      <c r="K14" s="12" t="s">
        <v>27</v>
      </c>
      <c r="L14" s="12" t="s">
        <v>30</v>
      </c>
      <c r="M14" s="12" t="s">
        <v>31</v>
      </c>
      <c r="N14" s="13" t="s">
        <v>28</v>
      </c>
    </row>
    <row r="15" spans="1:14" ht="12.75">
      <c r="A15" s="67"/>
      <c r="B15" s="68"/>
      <c r="C15" s="54">
        <f>B15-A15</f>
        <v>0</v>
      </c>
      <c r="D15" s="60">
        <f>IF((C15&gt;=1)*AND(C15&lt;=2),C15,"")</f>
      </c>
      <c r="E15" s="60">
        <f>IF((C15&gt;2)*AND(C15&lt;=3),C15,"")</f>
      </c>
      <c r="F15" s="60">
        <f>IF((C15&gt;3)*AND(C15&lt;=6),C15,"")</f>
      </c>
      <c r="G15" s="61">
        <f>IF(C15&gt;6,C15,"")</f>
      </c>
      <c r="H15" s="67"/>
      <c r="I15" s="68"/>
      <c r="J15" s="54">
        <f>I15-H15</f>
        <v>0</v>
      </c>
      <c r="K15" s="60">
        <f>IF((J15&gt;=1)*AND(J15&lt;=2),J15,"")</f>
      </c>
      <c r="L15" s="60">
        <f>IF((J15&gt;2)*AND(J15&lt;=3),J15,"")</f>
      </c>
      <c r="M15" s="60">
        <f>IF((J15&gt;3)*AND(J15&lt;=6),J15,"")</f>
      </c>
      <c r="N15" s="61">
        <f>IF(J15&gt;6,J15,"")</f>
      </c>
    </row>
    <row r="16" spans="1:14" ht="12.75">
      <c r="A16" s="69"/>
      <c r="B16" s="70"/>
      <c r="C16" s="50">
        <f aca="true" t="shared" si="0" ref="C16:C74">B16-A16</f>
        <v>0</v>
      </c>
      <c r="D16" s="51">
        <f aca="true" t="shared" si="1" ref="D16:D79">IF((C16&gt;=1)*AND(C16&lt;=2),C16,"")</f>
      </c>
      <c r="E16" s="51">
        <f aca="true" t="shared" si="2" ref="E16:E79">IF((C16&gt;2)*AND(C16&lt;=3),C16,"")</f>
      </c>
      <c r="F16" s="51">
        <f aca="true" t="shared" si="3" ref="F16:F79">IF((C16&gt;3)*AND(C16&lt;=6),C16,"")</f>
      </c>
      <c r="G16" s="55">
        <f aca="true" t="shared" si="4" ref="G16:G79">IF(C16&gt;6,C16,"")</f>
      </c>
      <c r="H16" s="69"/>
      <c r="I16" s="70"/>
      <c r="J16" s="50">
        <f aca="true" t="shared" si="5" ref="J16:J74">I16-H16</f>
        <v>0</v>
      </c>
      <c r="K16" s="51">
        <f aca="true" t="shared" si="6" ref="K16:K79">IF((J16&gt;=1)*AND(J16&lt;=2),J16,"")</f>
      </c>
      <c r="L16" s="51">
        <f aca="true" t="shared" si="7" ref="L16:L79">IF((J16&gt;2)*AND(J16&lt;=3),J16,"")</f>
      </c>
      <c r="M16" s="51">
        <f aca="true" t="shared" si="8" ref="M16:M79">IF((J16&gt;3)*AND(J16&lt;=6),J16,"")</f>
      </c>
      <c r="N16" s="55">
        <f aca="true" t="shared" si="9" ref="N16:N79">IF(J16&gt;6,J16,"")</f>
      </c>
    </row>
    <row r="17" spans="1:14" ht="12.75">
      <c r="A17" s="69"/>
      <c r="B17" s="70"/>
      <c r="C17" s="50">
        <f t="shared" si="0"/>
        <v>0</v>
      </c>
      <c r="D17" s="51">
        <f t="shared" si="1"/>
      </c>
      <c r="E17" s="51">
        <f t="shared" si="2"/>
      </c>
      <c r="F17" s="51">
        <f t="shared" si="3"/>
      </c>
      <c r="G17" s="55">
        <f t="shared" si="4"/>
      </c>
      <c r="H17" s="69"/>
      <c r="I17" s="70"/>
      <c r="J17" s="50">
        <f t="shared" si="5"/>
        <v>0</v>
      </c>
      <c r="K17" s="51">
        <f t="shared" si="6"/>
      </c>
      <c r="L17" s="51">
        <f t="shared" si="7"/>
      </c>
      <c r="M17" s="51">
        <f t="shared" si="8"/>
      </c>
      <c r="N17" s="55">
        <f t="shared" si="9"/>
      </c>
    </row>
    <row r="18" spans="1:14" ht="12.75">
      <c r="A18" s="69"/>
      <c r="B18" s="70"/>
      <c r="C18" s="50">
        <f t="shared" si="0"/>
        <v>0</v>
      </c>
      <c r="D18" s="51">
        <f t="shared" si="1"/>
      </c>
      <c r="E18" s="51">
        <f t="shared" si="2"/>
      </c>
      <c r="F18" s="51">
        <f t="shared" si="3"/>
      </c>
      <c r="G18" s="55">
        <f t="shared" si="4"/>
      </c>
      <c r="H18" s="69"/>
      <c r="I18" s="70"/>
      <c r="J18" s="50">
        <f t="shared" si="5"/>
        <v>0</v>
      </c>
      <c r="K18" s="51">
        <f t="shared" si="6"/>
      </c>
      <c r="L18" s="51">
        <f t="shared" si="7"/>
      </c>
      <c r="M18" s="51">
        <f t="shared" si="8"/>
      </c>
      <c r="N18" s="55">
        <f t="shared" si="9"/>
      </c>
    </row>
    <row r="19" spans="1:14" ht="12.75">
      <c r="A19" s="69"/>
      <c r="B19" s="70"/>
      <c r="C19" s="50">
        <f t="shared" si="0"/>
        <v>0</v>
      </c>
      <c r="D19" s="51">
        <f t="shared" si="1"/>
      </c>
      <c r="E19" s="51">
        <f t="shared" si="2"/>
      </c>
      <c r="F19" s="51">
        <f t="shared" si="3"/>
      </c>
      <c r="G19" s="55">
        <f t="shared" si="4"/>
      </c>
      <c r="H19" s="69"/>
      <c r="I19" s="70"/>
      <c r="J19" s="50">
        <f t="shared" si="5"/>
        <v>0</v>
      </c>
      <c r="K19" s="51">
        <f t="shared" si="6"/>
      </c>
      <c r="L19" s="51">
        <f t="shared" si="7"/>
      </c>
      <c r="M19" s="51">
        <f t="shared" si="8"/>
      </c>
      <c r="N19" s="55">
        <f t="shared" si="9"/>
      </c>
    </row>
    <row r="20" spans="1:14" ht="12.75">
      <c r="A20" s="69"/>
      <c r="B20" s="70"/>
      <c r="C20" s="50">
        <f t="shared" si="0"/>
        <v>0</v>
      </c>
      <c r="D20" s="51">
        <f t="shared" si="1"/>
      </c>
      <c r="E20" s="51">
        <f t="shared" si="2"/>
      </c>
      <c r="F20" s="51">
        <f t="shared" si="3"/>
      </c>
      <c r="G20" s="55">
        <f t="shared" si="4"/>
      </c>
      <c r="H20" s="69"/>
      <c r="I20" s="70"/>
      <c r="J20" s="50">
        <f t="shared" si="5"/>
        <v>0</v>
      </c>
      <c r="K20" s="51">
        <f t="shared" si="6"/>
      </c>
      <c r="L20" s="51">
        <f t="shared" si="7"/>
      </c>
      <c r="M20" s="51">
        <f t="shared" si="8"/>
      </c>
      <c r="N20" s="55">
        <f t="shared" si="9"/>
      </c>
    </row>
    <row r="21" spans="1:14" ht="12.75">
      <c r="A21" s="69"/>
      <c r="B21" s="70"/>
      <c r="C21" s="50">
        <f t="shared" si="0"/>
        <v>0</v>
      </c>
      <c r="D21" s="51">
        <f t="shared" si="1"/>
      </c>
      <c r="E21" s="51">
        <f t="shared" si="2"/>
      </c>
      <c r="F21" s="51">
        <f t="shared" si="3"/>
      </c>
      <c r="G21" s="55">
        <f t="shared" si="4"/>
      </c>
      <c r="H21" s="69"/>
      <c r="I21" s="70"/>
      <c r="J21" s="50">
        <f t="shared" si="5"/>
        <v>0</v>
      </c>
      <c r="K21" s="51">
        <f t="shared" si="6"/>
      </c>
      <c r="L21" s="51">
        <f t="shared" si="7"/>
      </c>
      <c r="M21" s="51">
        <f t="shared" si="8"/>
      </c>
      <c r="N21" s="55">
        <f t="shared" si="9"/>
      </c>
    </row>
    <row r="22" spans="1:14" ht="12.75">
      <c r="A22" s="69"/>
      <c r="B22" s="70"/>
      <c r="C22" s="50">
        <f t="shared" si="0"/>
        <v>0</v>
      </c>
      <c r="D22" s="51">
        <f t="shared" si="1"/>
      </c>
      <c r="E22" s="51">
        <f t="shared" si="2"/>
      </c>
      <c r="F22" s="51">
        <f t="shared" si="3"/>
      </c>
      <c r="G22" s="55">
        <f t="shared" si="4"/>
      </c>
      <c r="H22" s="69"/>
      <c r="I22" s="70"/>
      <c r="J22" s="50">
        <f t="shared" si="5"/>
        <v>0</v>
      </c>
      <c r="K22" s="51">
        <f t="shared" si="6"/>
      </c>
      <c r="L22" s="51">
        <f t="shared" si="7"/>
      </c>
      <c r="M22" s="51">
        <f t="shared" si="8"/>
      </c>
      <c r="N22" s="55">
        <f t="shared" si="9"/>
      </c>
    </row>
    <row r="23" spans="1:14" ht="12.75">
      <c r="A23" s="69"/>
      <c r="B23" s="70"/>
      <c r="C23" s="50">
        <f t="shared" si="0"/>
        <v>0</v>
      </c>
      <c r="D23" s="51">
        <f t="shared" si="1"/>
      </c>
      <c r="E23" s="51">
        <f t="shared" si="2"/>
      </c>
      <c r="F23" s="51">
        <f t="shared" si="3"/>
      </c>
      <c r="G23" s="55">
        <f t="shared" si="4"/>
      </c>
      <c r="H23" s="69"/>
      <c r="I23" s="70"/>
      <c r="J23" s="50">
        <f t="shared" si="5"/>
        <v>0</v>
      </c>
      <c r="K23" s="51">
        <f t="shared" si="6"/>
      </c>
      <c r="L23" s="51">
        <f t="shared" si="7"/>
      </c>
      <c r="M23" s="51">
        <f t="shared" si="8"/>
      </c>
      <c r="N23" s="55">
        <f t="shared" si="9"/>
      </c>
    </row>
    <row r="24" spans="1:14" ht="12.75">
      <c r="A24" s="69"/>
      <c r="B24" s="70"/>
      <c r="C24" s="50">
        <f t="shared" si="0"/>
        <v>0</v>
      </c>
      <c r="D24" s="51">
        <f t="shared" si="1"/>
      </c>
      <c r="E24" s="51">
        <f t="shared" si="2"/>
      </c>
      <c r="F24" s="51">
        <f t="shared" si="3"/>
      </c>
      <c r="G24" s="55">
        <f t="shared" si="4"/>
      </c>
      <c r="H24" s="69"/>
      <c r="I24" s="70"/>
      <c r="J24" s="50">
        <f t="shared" si="5"/>
        <v>0</v>
      </c>
      <c r="K24" s="51">
        <f t="shared" si="6"/>
      </c>
      <c r="L24" s="51">
        <f t="shared" si="7"/>
      </c>
      <c r="M24" s="51">
        <f t="shared" si="8"/>
      </c>
      <c r="N24" s="55">
        <f t="shared" si="9"/>
      </c>
    </row>
    <row r="25" spans="1:14" ht="12.75">
      <c r="A25" s="69"/>
      <c r="B25" s="70"/>
      <c r="C25" s="50">
        <f t="shared" si="0"/>
        <v>0</v>
      </c>
      <c r="D25" s="51">
        <f t="shared" si="1"/>
      </c>
      <c r="E25" s="51">
        <f t="shared" si="2"/>
      </c>
      <c r="F25" s="51">
        <f t="shared" si="3"/>
      </c>
      <c r="G25" s="55">
        <f t="shared" si="4"/>
      </c>
      <c r="H25" s="69"/>
      <c r="I25" s="70"/>
      <c r="J25" s="50">
        <f t="shared" si="5"/>
        <v>0</v>
      </c>
      <c r="K25" s="51">
        <f t="shared" si="6"/>
      </c>
      <c r="L25" s="51">
        <f t="shared" si="7"/>
      </c>
      <c r="M25" s="51">
        <f t="shared" si="8"/>
      </c>
      <c r="N25" s="55">
        <f t="shared" si="9"/>
      </c>
    </row>
    <row r="26" spans="1:14" ht="12.75">
      <c r="A26" s="69"/>
      <c r="B26" s="70"/>
      <c r="C26" s="50">
        <f t="shared" si="0"/>
        <v>0</v>
      </c>
      <c r="D26" s="51">
        <f t="shared" si="1"/>
      </c>
      <c r="E26" s="51">
        <f t="shared" si="2"/>
      </c>
      <c r="F26" s="51">
        <f t="shared" si="3"/>
      </c>
      <c r="G26" s="55">
        <f t="shared" si="4"/>
      </c>
      <c r="H26" s="69"/>
      <c r="I26" s="70"/>
      <c r="J26" s="50">
        <f t="shared" si="5"/>
        <v>0</v>
      </c>
      <c r="K26" s="51">
        <f t="shared" si="6"/>
      </c>
      <c r="L26" s="51">
        <f t="shared" si="7"/>
      </c>
      <c r="M26" s="51">
        <f t="shared" si="8"/>
      </c>
      <c r="N26" s="55">
        <f t="shared" si="9"/>
      </c>
    </row>
    <row r="27" spans="1:14" ht="12.75">
      <c r="A27" s="69"/>
      <c r="B27" s="70"/>
      <c r="C27" s="50">
        <f t="shared" si="0"/>
        <v>0</v>
      </c>
      <c r="D27" s="51">
        <f t="shared" si="1"/>
      </c>
      <c r="E27" s="51">
        <f t="shared" si="2"/>
      </c>
      <c r="F27" s="51">
        <f t="shared" si="3"/>
      </c>
      <c r="G27" s="55">
        <f t="shared" si="4"/>
      </c>
      <c r="H27" s="69"/>
      <c r="I27" s="70"/>
      <c r="J27" s="50">
        <f t="shared" si="5"/>
        <v>0</v>
      </c>
      <c r="K27" s="51">
        <f t="shared" si="6"/>
      </c>
      <c r="L27" s="51">
        <f t="shared" si="7"/>
      </c>
      <c r="M27" s="51">
        <f t="shared" si="8"/>
      </c>
      <c r="N27" s="55">
        <f t="shared" si="9"/>
      </c>
    </row>
    <row r="28" spans="1:14" ht="12.75">
      <c r="A28" s="69"/>
      <c r="B28" s="70"/>
      <c r="C28" s="50">
        <f t="shared" si="0"/>
        <v>0</v>
      </c>
      <c r="D28" s="51">
        <f t="shared" si="1"/>
      </c>
      <c r="E28" s="51">
        <f t="shared" si="2"/>
      </c>
      <c r="F28" s="51">
        <f t="shared" si="3"/>
      </c>
      <c r="G28" s="55">
        <f t="shared" si="4"/>
      </c>
      <c r="H28" s="69"/>
      <c r="I28" s="70"/>
      <c r="J28" s="50">
        <f t="shared" si="5"/>
        <v>0</v>
      </c>
      <c r="K28" s="51">
        <f t="shared" si="6"/>
      </c>
      <c r="L28" s="51">
        <f t="shared" si="7"/>
      </c>
      <c r="M28" s="51">
        <f t="shared" si="8"/>
      </c>
      <c r="N28" s="55">
        <f t="shared" si="9"/>
      </c>
    </row>
    <row r="29" spans="1:14" ht="12.75">
      <c r="A29" s="69"/>
      <c r="B29" s="70"/>
      <c r="C29" s="50">
        <f t="shared" si="0"/>
        <v>0</v>
      </c>
      <c r="D29" s="51">
        <f t="shared" si="1"/>
      </c>
      <c r="E29" s="51">
        <f t="shared" si="2"/>
      </c>
      <c r="F29" s="51">
        <f t="shared" si="3"/>
      </c>
      <c r="G29" s="55">
        <f t="shared" si="4"/>
      </c>
      <c r="H29" s="69"/>
      <c r="I29" s="70"/>
      <c r="J29" s="50">
        <f t="shared" si="5"/>
        <v>0</v>
      </c>
      <c r="K29" s="51">
        <f t="shared" si="6"/>
      </c>
      <c r="L29" s="51">
        <f t="shared" si="7"/>
      </c>
      <c r="M29" s="51">
        <f t="shared" si="8"/>
      </c>
      <c r="N29" s="55">
        <f t="shared" si="9"/>
      </c>
    </row>
    <row r="30" spans="1:14" ht="12.75">
      <c r="A30" s="69"/>
      <c r="B30" s="70"/>
      <c r="C30" s="50">
        <f t="shared" si="0"/>
        <v>0</v>
      </c>
      <c r="D30" s="51">
        <f t="shared" si="1"/>
      </c>
      <c r="E30" s="51">
        <f t="shared" si="2"/>
      </c>
      <c r="F30" s="51">
        <f t="shared" si="3"/>
      </c>
      <c r="G30" s="55">
        <f t="shared" si="4"/>
      </c>
      <c r="H30" s="69"/>
      <c r="I30" s="70"/>
      <c r="J30" s="50">
        <f t="shared" si="5"/>
        <v>0</v>
      </c>
      <c r="K30" s="51">
        <f t="shared" si="6"/>
      </c>
      <c r="L30" s="51">
        <f t="shared" si="7"/>
      </c>
      <c r="M30" s="51">
        <f t="shared" si="8"/>
      </c>
      <c r="N30" s="55">
        <f t="shared" si="9"/>
      </c>
    </row>
    <row r="31" spans="1:14" ht="12.75">
      <c r="A31" s="69"/>
      <c r="B31" s="70"/>
      <c r="C31" s="50">
        <f t="shared" si="0"/>
        <v>0</v>
      </c>
      <c r="D31" s="51">
        <f t="shared" si="1"/>
      </c>
      <c r="E31" s="51">
        <f t="shared" si="2"/>
      </c>
      <c r="F31" s="51">
        <f t="shared" si="3"/>
      </c>
      <c r="G31" s="55">
        <f t="shared" si="4"/>
      </c>
      <c r="H31" s="69"/>
      <c r="I31" s="70"/>
      <c r="J31" s="50">
        <f t="shared" si="5"/>
        <v>0</v>
      </c>
      <c r="K31" s="51">
        <f t="shared" si="6"/>
      </c>
      <c r="L31" s="51">
        <f t="shared" si="7"/>
      </c>
      <c r="M31" s="51">
        <f t="shared" si="8"/>
      </c>
      <c r="N31" s="55">
        <f t="shared" si="9"/>
      </c>
    </row>
    <row r="32" spans="1:14" ht="12.75">
      <c r="A32" s="69"/>
      <c r="B32" s="70"/>
      <c r="C32" s="50">
        <f t="shared" si="0"/>
        <v>0</v>
      </c>
      <c r="D32" s="51">
        <f t="shared" si="1"/>
      </c>
      <c r="E32" s="51">
        <f t="shared" si="2"/>
      </c>
      <c r="F32" s="51">
        <f t="shared" si="3"/>
      </c>
      <c r="G32" s="55">
        <f t="shared" si="4"/>
      </c>
      <c r="H32" s="69"/>
      <c r="I32" s="70"/>
      <c r="J32" s="50">
        <f t="shared" si="5"/>
        <v>0</v>
      </c>
      <c r="K32" s="51">
        <f t="shared" si="6"/>
      </c>
      <c r="L32" s="51">
        <f t="shared" si="7"/>
      </c>
      <c r="M32" s="51">
        <f t="shared" si="8"/>
      </c>
      <c r="N32" s="55">
        <f t="shared" si="9"/>
      </c>
    </row>
    <row r="33" spans="1:14" ht="12.75">
      <c r="A33" s="69"/>
      <c r="B33" s="70"/>
      <c r="C33" s="50">
        <f t="shared" si="0"/>
        <v>0</v>
      </c>
      <c r="D33" s="51">
        <f t="shared" si="1"/>
      </c>
      <c r="E33" s="51">
        <f t="shared" si="2"/>
      </c>
      <c r="F33" s="51">
        <f t="shared" si="3"/>
      </c>
      <c r="G33" s="55">
        <f t="shared" si="4"/>
      </c>
      <c r="H33" s="69"/>
      <c r="I33" s="70"/>
      <c r="J33" s="50">
        <f t="shared" si="5"/>
        <v>0</v>
      </c>
      <c r="K33" s="51">
        <f t="shared" si="6"/>
      </c>
      <c r="L33" s="51">
        <f t="shared" si="7"/>
      </c>
      <c r="M33" s="51">
        <f t="shared" si="8"/>
      </c>
      <c r="N33" s="55">
        <f t="shared" si="9"/>
      </c>
    </row>
    <row r="34" spans="1:14" ht="12.75">
      <c r="A34" s="69"/>
      <c r="B34" s="70"/>
      <c r="C34" s="50">
        <f t="shared" si="0"/>
        <v>0</v>
      </c>
      <c r="D34" s="51">
        <f t="shared" si="1"/>
      </c>
      <c r="E34" s="51">
        <f t="shared" si="2"/>
      </c>
      <c r="F34" s="51">
        <f t="shared" si="3"/>
      </c>
      <c r="G34" s="55">
        <f t="shared" si="4"/>
      </c>
      <c r="H34" s="69"/>
      <c r="I34" s="70"/>
      <c r="J34" s="50">
        <f t="shared" si="5"/>
        <v>0</v>
      </c>
      <c r="K34" s="51">
        <f t="shared" si="6"/>
      </c>
      <c r="L34" s="51">
        <f t="shared" si="7"/>
      </c>
      <c r="M34" s="51">
        <f t="shared" si="8"/>
      </c>
      <c r="N34" s="55">
        <f t="shared" si="9"/>
      </c>
    </row>
    <row r="35" spans="1:14" ht="12.75">
      <c r="A35" s="69"/>
      <c r="B35" s="70"/>
      <c r="C35" s="50">
        <f t="shared" si="0"/>
        <v>0</v>
      </c>
      <c r="D35" s="51">
        <f t="shared" si="1"/>
      </c>
      <c r="E35" s="51">
        <f t="shared" si="2"/>
      </c>
      <c r="F35" s="51">
        <f t="shared" si="3"/>
      </c>
      <c r="G35" s="55">
        <f t="shared" si="4"/>
      </c>
      <c r="H35" s="69"/>
      <c r="I35" s="70"/>
      <c r="J35" s="50">
        <f t="shared" si="5"/>
        <v>0</v>
      </c>
      <c r="K35" s="51">
        <f t="shared" si="6"/>
      </c>
      <c r="L35" s="51">
        <f t="shared" si="7"/>
      </c>
      <c r="M35" s="51">
        <f t="shared" si="8"/>
      </c>
      <c r="N35" s="55">
        <f t="shared" si="9"/>
      </c>
    </row>
    <row r="36" spans="1:14" ht="12.75">
      <c r="A36" s="69"/>
      <c r="B36" s="70"/>
      <c r="C36" s="50">
        <f t="shared" si="0"/>
        <v>0</v>
      </c>
      <c r="D36" s="51">
        <f t="shared" si="1"/>
      </c>
      <c r="E36" s="51">
        <f t="shared" si="2"/>
      </c>
      <c r="F36" s="51">
        <f t="shared" si="3"/>
      </c>
      <c r="G36" s="55">
        <f t="shared" si="4"/>
      </c>
      <c r="H36" s="69"/>
      <c r="I36" s="70"/>
      <c r="J36" s="50">
        <f t="shared" si="5"/>
        <v>0</v>
      </c>
      <c r="K36" s="51">
        <f t="shared" si="6"/>
      </c>
      <c r="L36" s="51">
        <f t="shared" si="7"/>
      </c>
      <c r="M36" s="51">
        <f t="shared" si="8"/>
      </c>
      <c r="N36" s="55">
        <f t="shared" si="9"/>
      </c>
    </row>
    <row r="37" spans="1:14" ht="12.75">
      <c r="A37" s="69"/>
      <c r="B37" s="70"/>
      <c r="C37" s="50">
        <f t="shared" si="0"/>
        <v>0</v>
      </c>
      <c r="D37" s="51">
        <f t="shared" si="1"/>
      </c>
      <c r="E37" s="51">
        <f t="shared" si="2"/>
      </c>
      <c r="F37" s="51">
        <f t="shared" si="3"/>
      </c>
      <c r="G37" s="55">
        <f t="shared" si="4"/>
      </c>
      <c r="H37" s="73"/>
      <c r="I37" s="74"/>
      <c r="J37" s="50">
        <f t="shared" si="5"/>
        <v>0</v>
      </c>
      <c r="K37" s="51">
        <f t="shared" si="6"/>
      </c>
      <c r="L37" s="51">
        <f t="shared" si="7"/>
      </c>
      <c r="M37" s="51">
        <f t="shared" si="8"/>
      </c>
      <c r="N37" s="55">
        <f t="shared" si="9"/>
      </c>
    </row>
    <row r="38" spans="1:14" ht="12.75">
      <c r="A38" s="69"/>
      <c r="B38" s="70"/>
      <c r="C38" s="50">
        <f t="shared" si="0"/>
        <v>0</v>
      </c>
      <c r="D38" s="51">
        <f t="shared" si="1"/>
      </c>
      <c r="E38" s="51">
        <f t="shared" si="2"/>
      </c>
      <c r="F38" s="51">
        <f t="shared" si="3"/>
      </c>
      <c r="G38" s="55">
        <f t="shared" si="4"/>
      </c>
      <c r="H38" s="69"/>
      <c r="I38" s="70"/>
      <c r="J38" s="50">
        <f t="shared" si="5"/>
        <v>0</v>
      </c>
      <c r="K38" s="51">
        <f t="shared" si="6"/>
      </c>
      <c r="L38" s="51">
        <f t="shared" si="7"/>
      </c>
      <c r="M38" s="51">
        <f t="shared" si="8"/>
      </c>
      <c r="N38" s="55">
        <f t="shared" si="9"/>
      </c>
    </row>
    <row r="39" spans="1:14" ht="12.75">
      <c r="A39" s="69"/>
      <c r="B39" s="70"/>
      <c r="C39" s="50">
        <f t="shared" si="0"/>
        <v>0</v>
      </c>
      <c r="D39" s="51">
        <f t="shared" si="1"/>
      </c>
      <c r="E39" s="51">
        <f t="shared" si="2"/>
      </c>
      <c r="F39" s="51">
        <f t="shared" si="3"/>
      </c>
      <c r="G39" s="55">
        <f t="shared" si="4"/>
      </c>
      <c r="H39" s="69"/>
      <c r="I39" s="70"/>
      <c r="J39" s="50">
        <f t="shared" si="5"/>
        <v>0</v>
      </c>
      <c r="K39" s="51">
        <f t="shared" si="6"/>
      </c>
      <c r="L39" s="51">
        <f t="shared" si="7"/>
      </c>
      <c r="M39" s="51">
        <f t="shared" si="8"/>
      </c>
      <c r="N39" s="55">
        <f t="shared" si="9"/>
      </c>
    </row>
    <row r="40" spans="1:14" ht="12.75">
      <c r="A40" s="69"/>
      <c r="B40" s="70"/>
      <c r="C40" s="50">
        <f t="shared" si="0"/>
        <v>0</v>
      </c>
      <c r="D40" s="51">
        <f t="shared" si="1"/>
      </c>
      <c r="E40" s="51">
        <f t="shared" si="2"/>
      </c>
      <c r="F40" s="51">
        <f t="shared" si="3"/>
      </c>
      <c r="G40" s="55">
        <f t="shared" si="4"/>
      </c>
      <c r="H40" s="69"/>
      <c r="I40" s="70"/>
      <c r="J40" s="50">
        <f t="shared" si="5"/>
        <v>0</v>
      </c>
      <c r="K40" s="51">
        <f t="shared" si="6"/>
      </c>
      <c r="L40" s="51">
        <f t="shared" si="7"/>
      </c>
      <c r="M40" s="51">
        <f t="shared" si="8"/>
      </c>
      <c r="N40" s="55">
        <f t="shared" si="9"/>
      </c>
    </row>
    <row r="41" spans="1:14" ht="12.75">
      <c r="A41" s="69"/>
      <c r="B41" s="70"/>
      <c r="C41" s="50">
        <f t="shared" si="0"/>
        <v>0</v>
      </c>
      <c r="D41" s="51">
        <f t="shared" si="1"/>
      </c>
      <c r="E41" s="51">
        <f t="shared" si="2"/>
      </c>
      <c r="F41" s="51">
        <f t="shared" si="3"/>
      </c>
      <c r="G41" s="55">
        <f t="shared" si="4"/>
      </c>
      <c r="H41" s="69"/>
      <c r="I41" s="70"/>
      <c r="J41" s="50">
        <f t="shared" si="5"/>
        <v>0</v>
      </c>
      <c r="K41" s="51">
        <f t="shared" si="6"/>
      </c>
      <c r="L41" s="51">
        <f t="shared" si="7"/>
      </c>
      <c r="M41" s="51">
        <f t="shared" si="8"/>
      </c>
      <c r="N41" s="55">
        <f t="shared" si="9"/>
      </c>
    </row>
    <row r="42" spans="1:14" ht="12.75">
      <c r="A42" s="69"/>
      <c r="B42" s="70"/>
      <c r="C42" s="50">
        <f t="shared" si="0"/>
        <v>0</v>
      </c>
      <c r="D42" s="51">
        <f t="shared" si="1"/>
      </c>
      <c r="E42" s="51">
        <f t="shared" si="2"/>
      </c>
      <c r="F42" s="51">
        <f t="shared" si="3"/>
      </c>
      <c r="G42" s="55">
        <f t="shared" si="4"/>
      </c>
      <c r="H42" s="69"/>
      <c r="I42" s="70"/>
      <c r="J42" s="50">
        <f t="shared" si="5"/>
        <v>0</v>
      </c>
      <c r="K42" s="51">
        <f t="shared" si="6"/>
      </c>
      <c r="L42" s="51">
        <f t="shared" si="7"/>
      </c>
      <c r="M42" s="51">
        <f t="shared" si="8"/>
      </c>
      <c r="N42" s="55">
        <f t="shared" si="9"/>
      </c>
    </row>
    <row r="43" spans="1:14" ht="12.75">
      <c r="A43" s="69"/>
      <c r="B43" s="70"/>
      <c r="C43" s="50">
        <f t="shared" si="0"/>
        <v>0</v>
      </c>
      <c r="D43" s="51">
        <f t="shared" si="1"/>
      </c>
      <c r="E43" s="51">
        <f t="shared" si="2"/>
      </c>
      <c r="F43" s="51">
        <f t="shared" si="3"/>
      </c>
      <c r="G43" s="55">
        <f t="shared" si="4"/>
      </c>
      <c r="H43" s="69"/>
      <c r="I43" s="70"/>
      <c r="J43" s="50">
        <f t="shared" si="5"/>
        <v>0</v>
      </c>
      <c r="K43" s="51">
        <f t="shared" si="6"/>
      </c>
      <c r="L43" s="51">
        <f t="shared" si="7"/>
      </c>
      <c r="M43" s="51">
        <f t="shared" si="8"/>
      </c>
      <c r="N43" s="55">
        <f t="shared" si="9"/>
      </c>
    </row>
    <row r="44" spans="1:14" ht="12.75">
      <c r="A44" s="69"/>
      <c r="B44" s="70"/>
      <c r="C44" s="50">
        <f>B44-A44</f>
        <v>0</v>
      </c>
      <c r="D44" s="51">
        <f t="shared" si="1"/>
      </c>
      <c r="E44" s="51">
        <f t="shared" si="2"/>
      </c>
      <c r="F44" s="51">
        <f t="shared" si="3"/>
      </c>
      <c r="G44" s="55">
        <f t="shared" si="4"/>
      </c>
      <c r="H44" s="69"/>
      <c r="I44" s="70"/>
      <c r="J44" s="50">
        <f>I44-H44</f>
        <v>0</v>
      </c>
      <c r="K44" s="51">
        <f t="shared" si="6"/>
      </c>
      <c r="L44" s="51">
        <f t="shared" si="7"/>
      </c>
      <c r="M44" s="51">
        <f t="shared" si="8"/>
      </c>
      <c r="N44" s="55">
        <f t="shared" si="9"/>
      </c>
    </row>
    <row r="45" spans="1:14" ht="12.75">
      <c r="A45" s="69"/>
      <c r="B45" s="70"/>
      <c r="C45" s="50">
        <f aca="true" t="shared" si="10" ref="C45:C72">B45-A45</f>
        <v>0</v>
      </c>
      <c r="D45" s="51">
        <f t="shared" si="1"/>
      </c>
      <c r="E45" s="51">
        <f t="shared" si="2"/>
      </c>
      <c r="F45" s="51">
        <f t="shared" si="3"/>
      </c>
      <c r="G45" s="55">
        <f t="shared" si="4"/>
      </c>
      <c r="H45" s="69"/>
      <c r="I45" s="70"/>
      <c r="J45" s="50">
        <f aca="true" t="shared" si="11" ref="J45:J72">I45-H45</f>
        <v>0</v>
      </c>
      <c r="K45" s="51">
        <f t="shared" si="6"/>
      </c>
      <c r="L45" s="51">
        <f t="shared" si="7"/>
      </c>
      <c r="M45" s="51">
        <f t="shared" si="8"/>
      </c>
      <c r="N45" s="55">
        <f t="shared" si="9"/>
      </c>
    </row>
    <row r="46" spans="1:14" ht="12.75">
      <c r="A46" s="69"/>
      <c r="B46" s="70"/>
      <c r="C46" s="50">
        <f t="shared" si="10"/>
        <v>0</v>
      </c>
      <c r="D46" s="51">
        <f t="shared" si="1"/>
      </c>
      <c r="E46" s="51">
        <f t="shared" si="2"/>
      </c>
      <c r="F46" s="51">
        <f t="shared" si="3"/>
      </c>
      <c r="G46" s="55">
        <f t="shared" si="4"/>
      </c>
      <c r="H46" s="69"/>
      <c r="I46" s="70"/>
      <c r="J46" s="50">
        <f t="shared" si="11"/>
        <v>0</v>
      </c>
      <c r="K46" s="51">
        <f t="shared" si="6"/>
      </c>
      <c r="L46" s="51">
        <f t="shared" si="7"/>
      </c>
      <c r="M46" s="51">
        <f t="shared" si="8"/>
      </c>
      <c r="N46" s="55">
        <f t="shared" si="9"/>
      </c>
    </row>
    <row r="47" spans="1:14" ht="12.75">
      <c r="A47" s="69"/>
      <c r="B47" s="70"/>
      <c r="C47" s="50">
        <f t="shared" si="10"/>
        <v>0</v>
      </c>
      <c r="D47" s="51">
        <f t="shared" si="1"/>
      </c>
      <c r="E47" s="51">
        <f t="shared" si="2"/>
      </c>
      <c r="F47" s="51">
        <f t="shared" si="3"/>
      </c>
      <c r="G47" s="55">
        <f t="shared" si="4"/>
      </c>
      <c r="H47" s="69"/>
      <c r="I47" s="70"/>
      <c r="J47" s="50">
        <f t="shared" si="11"/>
        <v>0</v>
      </c>
      <c r="K47" s="51">
        <f t="shared" si="6"/>
      </c>
      <c r="L47" s="51">
        <f t="shared" si="7"/>
      </c>
      <c r="M47" s="51">
        <f t="shared" si="8"/>
      </c>
      <c r="N47" s="55">
        <f t="shared" si="9"/>
      </c>
    </row>
    <row r="48" spans="1:14" ht="12.75">
      <c r="A48" s="69"/>
      <c r="B48" s="70"/>
      <c r="C48" s="50">
        <f t="shared" si="10"/>
        <v>0</v>
      </c>
      <c r="D48" s="51">
        <f t="shared" si="1"/>
      </c>
      <c r="E48" s="51">
        <f t="shared" si="2"/>
      </c>
      <c r="F48" s="51">
        <f t="shared" si="3"/>
      </c>
      <c r="G48" s="55">
        <f t="shared" si="4"/>
      </c>
      <c r="H48" s="69"/>
      <c r="I48" s="70"/>
      <c r="J48" s="50">
        <f t="shared" si="11"/>
        <v>0</v>
      </c>
      <c r="K48" s="51">
        <f t="shared" si="6"/>
      </c>
      <c r="L48" s="51">
        <f t="shared" si="7"/>
      </c>
      <c r="M48" s="51">
        <f t="shared" si="8"/>
      </c>
      <c r="N48" s="55">
        <f t="shared" si="9"/>
      </c>
    </row>
    <row r="49" spans="1:14" ht="12.75">
      <c r="A49" s="69"/>
      <c r="B49" s="70"/>
      <c r="C49" s="50">
        <f t="shared" si="10"/>
        <v>0</v>
      </c>
      <c r="D49" s="51">
        <f t="shared" si="1"/>
      </c>
      <c r="E49" s="51">
        <f t="shared" si="2"/>
      </c>
      <c r="F49" s="51">
        <f t="shared" si="3"/>
      </c>
      <c r="G49" s="55">
        <f t="shared" si="4"/>
      </c>
      <c r="H49" s="69"/>
      <c r="I49" s="70"/>
      <c r="J49" s="50">
        <f t="shared" si="11"/>
        <v>0</v>
      </c>
      <c r="K49" s="51">
        <f t="shared" si="6"/>
      </c>
      <c r="L49" s="51">
        <f t="shared" si="7"/>
      </c>
      <c r="M49" s="51">
        <f t="shared" si="8"/>
      </c>
      <c r="N49" s="55">
        <f t="shared" si="9"/>
      </c>
    </row>
    <row r="50" spans="1:14" ht="12.75">
      <c r="A50" s="69"/>
      <c r="B50" s="70"/>
      <c r="C50" s="50">
        <f t="shared" si="10"/>
        <v>0</v>
      </c>
      <c r="D50" s="51">
        <f t="shared" si="1"/>
      </c>
      <c r="E50" s="51">
        <f t="shared" si="2"/>
      </c>
      <c r="F50" s="51">
        <f t="shared" si="3"/>
      </c>
      <c r="G50" s="55">
        <f t="shared" si="4"/>
      </c>
      <c r="H50" s="69"/>
      <c r="I50" s="70"/>
      <c r="J50" s="50">
        <f t="shared" si="11"/>
        <v>0</v>
      </c>
      <c r="K50" s="51">
        <f t="shared" si="6"/>
      </c>
      <c r="L50" s="51">
        <f t="shared" si="7"/>
      </c>
      <c r="M50" s="51">
        <f t="shared" si="8"/>
      </c>
      <c r="N50" s="55">
        <f t="shared" si="9"/>
      </c>
    </row>
    <row r="51" spans="1:14" ht="12.75">
      <c r="A51" s="69"/>
      <c r="B51" s="70"/>
      <c r="C51" s="50">
        <f t="shared" si="10"/>
        <v>0</v>
      </c>
      <c r="D51" s="51">
        <f t="shared" si="1"/>
      </c>
      <c r="E51" s="51">
        <f t="shared" si="2"/>
      </c>
      <c r="F51" s="51">
        <f t="shared" si="3"/>
      </c>
      <c r="G51" s="55">
        <f t="shared" si="4"/>
      </c>
      <c r="H51" s="69"/>
      <c r="I51" s="70"/>
      <c r="J51" s="50">
        <f t="shared" si="11"/>
        <v>0</v>
      </c>
      <c r="K51" s="51">
        <f t="shared" si="6"/>
      </c>
      <c r="L51" s="51">
        <f t="shared" si="7"/>
      </c>
      <c r="M51" s="51">
        <f t="shared" si="8"/>
      </c>
      <c r="N51" s="55">
        <f t="shared" si="9"/>
      </c>
    </row>
    <row r="52" spans="1:14" ht="12.75">
      <c r="A52" s="69"/>
      <c r="B52" s="70"/>
      <c r="C52" s="50">
        <f t="shared" si="10"/>
        <v>0</v>
      </c>
      <c r="D52" s="51">
        <f t="shared" si="1"/>
      </c>
      <c r="E52" s="51">
        <f t="shared" si="2"/>
      </c>
      <c r="F52" s="51">
        <f t="shared" si="3"/>
      </c>
      <c r="G52" s="55">
        <f t="shared" si="4"/>
      </c>
      <c r="H52" s="69"/>
      <c r="I52" s="70"/>
      <c r="J52" s="50">
        <f t="shared" si="11"/>
        <v>0</v>
      </c>
      <c r="K52" s="51">
        <f t="shared" si="6"/>
      </c>
      <c r="L52" s="51">
        <f t="shared" si="7"/>
      </c>
      <c r="M52" s="51">
        <f t="shared" si="8"/>
      </c>
      <c r="N52" s="55">
        <f t="shared" si="9"/>
      </c>
    </row>
    <row r="53" spans="1:14" ht="12.75">
      <c r="A53" s="69"/>
      <c r="B53" s="70"/>
      <c r="C53" s="50">
        <f t="shared" si="10"/>
        <v>0</v>
      </c>
      <c r="D53" s="51">
        <f t="shared" si="1"/>
      </c>
      <c r="E53" s="51">
        <f t="shared" si="2"/>
      </c>
      <c r="F53" s="51">
        <f t="shared" si="3"/>
      </c>
      <c r="G53" s="55">
        <f t="shared" si="4"/>
      </c>
      <c r="H53" s="69"/>
      <c r="I53" s="70"/>
      <c r="J53" s="50">
        <f t="shared" si="11"/>
        <v>0</v>
      </c>
      <c r="K53" s="51">
        <f t="shared" si="6"/>
      </c>
      <c r="L53" s="51">
        <f t="shared" si="7"/>
      </c>
      <c r="M53" s="51">
        <f t="shared" si="8"/>
      </c>
      <c r="N53" s="55">
        <f t="shared" si="9"/>
      </c>
    </row>
    <row r="54" spans="1:14" ht="12.75">
      <c r="A54" s="69"/>
      <c r="B54" s="70"/>
      <c r="C54" s="50">
        <f t="shared" si="10"/>
        <v>0</v>
      </c>
      <c r="D54" s="51">
        <f t="shared" si="1"/>
      </c>
      <c r="E54" s="51">
        <f t="shared" si="2"/>
      </c>
      <c r="F54" s="51">
        <f t="shared" si="3"/>
      </c>
      <c r="G54" s="55">
        <f t="shared" si="4"/>
      </c>
      <c r="H54" s="69"/>
      <c r="I54" s="70"/>
      <c r="J54" s="50">
        <f t="shared" si="11"/>
        <v>0</v>
      </c>
      <c r="K54" s="51">
        <f t="shared" si="6"/>
      </c>
      <c r="L54" s="51">
        <f t="shared" si="7"/>
      </c>
      <c r="M54" s="51">
        <f t="shared" si="8"/>
      </c>
      <c r="N54" s="55">
        <f t="shared" si="9"/>
      </c>
    </row>
    <row r="55" spans="1:14" ht="12.75">
      <c r="A55" s="69"/>
      <c r="B55" s="70"/>
      <c r="C55" s="50">
        <f t="shared" si="10"/>
        <v>0</v>
      </c>
      <c r="D55" s="51">
        <f t="shared" si="1"/>
      </c>
      <c r="E55" s="51">
        <f t="shared" si="2"/>
      </c>
      <c r="F55" s="51">
        <f t="shared" si="3"/>
      </c>
      <c r="G55" s="55">
        <f t="shared" si="4"/>
      </c>
      <c r="H55" s="69"/>
      <c r="I55" s="70"/>
      <c r="J55" s="50">
        <f t="shared" si="11"/>
        <v>0</v>
      </c>
      <c r="K55" s="51">
        <f t="shared" si="6"/>
      </c>
      <c r="L55" s="51">
        <f t="shared" si="7"/>
      </c>
      <c r="M55" s="51">
        <f t="shared" si="8"/>
      </c>
      <c r="N55" s="55">
        <f t="shared" si="9"/>
      </c>
    </row>
    <row r="56" spans="1:14" ht="12.75">
      <c r="A56" s="69"/>
      <c r="B56" s="70"/>
      <c r="C56" s="50">
        <f t="shared" si="10"/>
        <v>0</v>
      </c>
      <c r="D56" s="51">
        <f t="shared" si="1"/>
      </c>
      <c r="E56" s="51">
        <f t="shared" si="2"/>
      </c>
      <c r="F56" s="51">
        <f t="shared" si="3"/>
      </c>
      <c r="G56" s="55">
        <f t="shared" si="4"/>
      </c>
      <c r="H56" s="69"/>
      <c r="I56" s="70"/>
      <c r="J56" s="50">
        <f t="shared" si="11"/>
        <v>0</v>
      </c>
      <c r="K56" s="51">
        <f t="shared" si="6"/>
      </c>
      <c r="L56" s="51">
        <f t="shared" si="7"/>
      </c>
      <c r="M56" s="51">
        <f t="shared" si="8"/>
      </c>
      <c r="N56" s="55">
        <f t="shared" si="9"/>
      </c>
    </row>
    <row r="57" spans="1:14" ht="12.75">
      <c r="A57" s="69"/>
      <c r="B57" s="70"/>
      <c r="C57" s="50">
        <f t="shared" si="10"/>
        <v>0</v>
      </c>
      <c r="D57" s="51">
        <f t="shared" si="1"/>
      </c>
      <c r="E57" s="51">
        <f t="shared" si="2"/>
      </c>
      <c r="F57" s="51">
        <f t="shared" si="3"/>
      </c>
      <c r="G57" s="55">
        <f t="shared" si="4"/>
      </c>
      <c r="H57" s="69"/>
      <c r="I57" s="70"/>
      <c r="J57" s="50">
        <f t="shared" si="11"/>
        <v>0</v>
      </c>
      <c r="K57" s="51">
        <f t="shared" si="6"/>
      </c>
      <c r="L57" s="51">
        <f t="shared" si="7"/>
      </c>
      <c r="M57" s="51">
        <f t="shared" si="8"/>
      </c>
      <c r="N57" s="55">
        <f t="shared" si="9"/>
      </c>
    </row>
    <row r="58" spans="1:14" ht="12.75">
      <c r="A58" s="69"/>
      <c r="B58" s="70"/>
      <c r="C58" s="50">
        <f t="shared" si="10"/>
        <v>0</v>
      </c>
      <c r="D58" s="51">
        <f t="shared" si="1"/>
      </c>
      <c r="E58" s="51">
        <f t="shared" si="2"/>
      </c>
      <c r="F58" s="51">
        <f t="shared" si="3"/>
      </c>
      <c r="G58" s="55">
        <f t="shared" si="4"/>
      </c>
      <c r="H58" s="69"/>
      <c r="I58" s="70"/>
      <c r="J58" s="50">
        <f t="shared" si="11"/>
        <v>0</v>
      </c>
      <c r="K58" s="51">
        <f t="shared" si="6"/>
      </c>
      <c r="L58" s="51">
        <f t="shared" si="7"/>
      </c>
      <c r="M58" s="51">
        <f t="shared" si="8"/>
      </c>
      <c r="N58" s="55">
        <f t="shared" si="9"/>
      </c>
    </row>
    <row r="59" spans="1:14" ht="12.75">
      <c r="A59" s="69"/>
      <c r="B59" s="70"/>
      <c r="C59" s="50">
        <f t="shared" si="10"/>
        <v>0</v>
      </c>
      <c r="D59" s="51">
        <f t="shared" si="1"/>
      </c>
      <c r="E59" s="51">
        <f t="shared" si="2"/>
      </c>
      <c r="F59" s="51">
        <f t="shared" si="3"/>
      </c>
      <c r="G59" s="55">
        <f t="shared" si="4"/>
      </c>
      <c r="H59" s="73"/>
      <c r="I59" s="74"/>
      <c r="J59" s="50">
        <f t="shared" si="11"/>
        <v>0</v>
      </c>
      <c r="K59" s="51">
        <f t="shared" si="6"/>
      </c>
      <c r="L59" s="51">
        <f t="shared" si="7"/>
      </c>
      <c r="M59" s="51">
        <f t="shared" si="8"/>
      </c>
      <c r="N59" s="55">
        <f t="shared" si="9"/>
      </c>
    </row>
    <row r="60" spans="1:14" ht="12.75">
      <c r="A60" s="69"/>
      <c r="B60" s="70"/>
      <c r="C60" s="50">
        <f t="shared" si="10"/>
        <v>0</v>
      </c>
      <c r="D60" s="51">
        <f t="shared" si="1"/>
      </c>
      <c r="E60" s="51">
        <f t="shared" si="2"/>
      </c>
      <c r="F60" s="51">
        <f t="shared" si="3"/>
      </c>
      <c r="G60" s="55">
        <f t="shared" si="4"/>
      </c>
      <c r="H60" s="69"/>
      <c r="I60" s="70"/>
      <c r="J60" s="50">
        <f t="shared" si="11"/>
        <v>0</v>
      </c>
      <c r="K60" s="51">
        <f t="shared" si="6"/>
      </c>
      <c r="L60" s="51">
        <f t="shared" si="7"/>
      </c>
      <c r="M60" s="51">
        <f t="shared" si="8"/>
      </c>
      <c r="N60" s="55">
        <f t="shared" si="9"/>
      </c>
    </row>
    <row r="61" spans="1:14" ht="12.75">
      <c r="A61" s="69"/>
      <c r="B61" s="70"/>
      <c r="C61" s="50">
        <f t="shared" si="10"/>
        <v>0</v>
      </c>
      <c r="D61" s="51">
        <f t="shared" si="1"/>
      </c>
      <c r="E61" s="51">
        <f t="shared" si="2"/>
      </c>
      <c r="F61" s="51">
        <f t="shared" si="3"/>
      </c>
      <c r="G61" s="55">
        <f t="shared" si="4"/>
      </c>
      <c r="H61" s="69"/>
      <c r="I61" s="70"/>
      <c r="J61" s="50">
        <f t="shared" si="11"/>
        <v>0</v>
      </c>
      <c r="K61" s="51">
        <f t="shared" si="6"/>
      </c>
      <c r="L61" s="51">
        <f t="shared" si="7"/>
      </c>
      <c r="M61" s="51">
        <f t="shared" si="8"/>
      </c>
      <c r="N61" s="55">
        <f t="shared" si="9"/>
      </c>
    </row>
    <row r="62" spans="1:14" ht="12.75">
      <c r="A62" s="69"/>
      <c r="B62" s="70"/>
      <c r="C62" s="50">
        <f t="shared" si="10"/>
        <v>0</v>
      </c>
      <c r="D62" s="51">
        <f t="shared" si="1"/>
      </c>
      <c r="E62" s="51">
        <f t="shared" si="2"/>
      </c>
      <c r="F62" s="51">
        <f t="shared" si="3"/>
      </c>
      <c r="G62" s="55">
        <f t="shared" si="4"/>
      </c>
      <c r="H62" s="69"/>
      <c r="I62" s="70"/>
      <c r="J62" s="50">
        <f t="shared" si="11"/>
        <v>0</v>
      </c>
      <c r="K62" s="51">
        <f t="shared" si="6"/>
      </c>
      <c r="L62" s="51">
        <f t="shared" si="7"/>
      </c>
      <c r="M62" s="51">
        <f t="shared" si="8"/>
      </c>
      <c r="N62" s="55">
        <f t="shared" si="9"/>
      </c>
    </row>
    <row r="63" spans="1:14" ht="12.75">
      <c r="A63" s="69"/>
      <c r="B63" s="70"/>
      <c r="C63" s="50">
        <f t="shared" si="10"/>
        <v>0</v>
      </c>
      <c r="D63" s="51">
        <f t="shared" si="1"/>
      </c>
      <c r="E63" s="51">
        <f t="shared" si="2"/>
      </c>
      <c r="F63" s="51">
        <f t="shared" si="3"/>
      </c>
      <c r="G63" s="55">
        <f t="shared" si="4"/>
      </c>
      <c r="H63" s="69"/>
      <c r="I63" s="70"/>
      <c r="J63" s="50">
        <f t="shared" si="11"/>
        <v>0</v>
      </c>
      <c r="K63" s="51">
        <f t="shared" si="6"/>
      </c>
      <c r="L63" s="51">
        <f t="shared" si="7"/>
      </c>
      <c r="M63" s="51">
        <f t="shared" si="8"/>
      </c>
      <c r="N63" s="55">
        <f t="shared" si="9"/>
      </c>
    </row>
    <row r="64" spans="1:14" ht="12.75">
      <c r="A64" s="69"/>
      <c r="B64" s="70"/>
      <c r="C64" s="50">
        <f t="shared" si="10"/>
        <v>0</v>
      </c>
      <c r="D64" s="51">
        <f t="shared" si="1"/>
      </c>
      <c r="E64" s="51">
        <f t="shared" si="2"/>
      </c>
      <c r="F64" s="51">
        <f t="shared" si="3"/>
      </c>
      <c r="G64" s="55">
        <f t="shared" si="4"/>
      </c>
      <c r="H64" s="69"/>
      <c r="I64" s="70"/>
      <c r="J64" s="50">
        <f t="shared" si="11"/>
        <v>0</v>
      </c>
      <c r="K64" s="51">
        <f t="shared" si="6"/>
      </c>
      <c r="L64" s="51">
        <f t="shared" si="7"/>
      </c>
      <c r="M64" s="51">
        <f t="shared" si="8"/>
      </c>
      <c r="N64" s="55">
        <f t="shared" si="9"/>
      </c>
    </row>
    <row r="65" spans="1:14" ht="12.75">
      <c r="A65" s="69"/>
      <c r="B65" s="70"/>
      <c r="C65" s="50">
        <f t="shared" si="10"/>
        <v>0</v>
      </c>
      <c r="D65" s="51">
        <f t="shared" si="1"/>
      </c>
      <c r="E65" s="51">
        <f t="shared" si="2"/>
      </c>
      <c r="F65" s="51">
        <f t="shared" si="3"/>
      </c>
      <c r="G65" s="55">
        <f t="shared" si="4"/>
      </c>
      <c r="H65" s="69"/>
      <c r="I65" s="70"/>
      <c r="J65" s="50">
        <f t="shared" si="11"/>
        <v>0</v>
      </c>
      <c r="K65" s="51">
        <f t="shared" si="6"/>
      </c>
      <c r="L65" s="51">
        <f t="shared" si="7"/>
      </c>
      <c r="M65" s="51">
        <f t="shared" si="8"/>
      </c>
      <c r="N65" s="55">
        <f t="shared" si="9"/>
      </c>
    </row>
    <row r="66" spans="1:14" ht="12.75">
      <c r="A66" s="69"/>
      <c r="B66" s="70"/>
      <c r="C66" s="50">
        <f t="shared" si="10"/>
        <v>0</v>
      </c>
      <c r="D66" s="51">
        <f t="shared" si="1"/>
      </c>
      <c r="E66" s="51">
        <f t="shared" si="2"/>
      </c>
      <c r="F66" s="51">
        <f t="shared" si="3"/>
      </c>
      <c r="G66" s="55">
        <f t="shared" si="4"/>
      </c>
      <c r="H66" s="69"/>
      <c r="I66" s="70"/>
      <c r="J66" s="50">
        <f t="shared" si="11"/>
        <v>0</v>
      </c>
      <c r="K66" s="51">
        <f t="shared" si="6"/>
      </c>
      <c r="L66" s="51">
        <f t="shared" si="7"/>
      </c>
      <c r="M66" s="51">
        <f t="shared" si="8"/>
      </c>
      <c r="N66" s="55">
        <f t="shared" si="9"/>
      </c>
    </row>
    <row r="67" spans="1:14" ht="12.75">
      <c r="A67" s="69"/>
      <c r="B67" s="70"/>
      <c r="C67" s="50">
        <f t="shared" si="10"/>
        <v>0</v>
      </c>
      <c r="D67" s="51">
        <f t="shared" si="1"/>
      </c>
      <c r="E67" s="51">
        <f t="shared" si="2"/>
      </c>
      <c r="F67" s="51">
        <f t="shared" si="3"/>
      </c>
      <c r="G67" s="55">
        <f t="shared" si="4"/>
      </c>
      <c r="H67" s="69"/>
      <c r="I67" s="70"/>
      <c r="J67" s="50">
        <f t="shared" si="11"/>
        <v>0</v>
      </c>
      <c r="K67" s="51">
        <f t="shared" si="6"/>
      </c>
      <c r="L67" s="51">
        <f t="shared" si="7"/>
      </c>
      <c r="M67" s="51">
        <f t="shared" si="8"/>
      </c>
      <c r="N67" s="55">
        <f t="shared" si="9"/>
      </c>
    </row>
    <row r="68" spans="1:14" ht="12.75">
      <c r="A68" s="69"/>
      <c r="B68" s="70"/>
      <c r="C68" s="50">
        <f t="shared" si="10"/>
        <v>0</v>
      </c>
      <c r="D68" s="51">
        <f t="shared" si="1"/>
      </c>
      <c r="E68" s="51">
        <f t="shared" si="2"/>
      </c>
      <c r="F68" s="51">
        <f t="shared" si="3"/>
      </c>
      <c r="G68" s="55">
        <f t="shared" si="4"/>
      </c>
      <c r="H68" s="69"/>
      <c r="I68" s="70"/>
      <c r="J68" s="50">
        <f t="shared" si="11"/>
        <v>0</v>
      </c>
      <c r="K68" s="51">
        <f t="shared" si="6"/>
      </c>
      <c r="L68" s="51">
        <f t="shared" si="7"/>
      </c>
      <c r="M68" s="51">
        <f t="shared" si="8"/>
      </c>
      <c r="N68" s="55">
        <f t="shared" si="9"/>
      </c>
    </row>
    <row r="69" spans="1:14" ht="12.75">
      <c r="A69" s="69"/>
      <c r="B69" s="70"/>
      <c r="C69" s="50">
        <f t="shared" si="10"/>
        <v>0</v>
      </c>
      <c r="D69" s="51">
        <f t="shared" si="1"/>
      </c>
      <c r="E69" s="51">
        <f t="shared" si="2"/>
      </c>
      <c r="F69" s="51">
        <f t="shared" si="3"/>
      </c>
      <c r="G69" s="55">
        <f t="shared" si="4"/>
      </c>
      <c r="H69" s="69"/>
      <c r="I69" s="70"/>
      <c r="J69" s="50">
        <f t="shared" si="11"/>
        <v>0</v>
      </c>
      <c r="K69" s="51">
        <f t="shared" si="6"/>
      </c>
      <c r="L69" s="51">
        <f t="shared" si="7"/>
      </c>
      <c r="M69" s="51">
        <f t="shared" si="8"/>
      </c>
      <c r="N69" s="55">
        <f t="shared" si="9"/>
      </c>
    </row>
    <row r="70" spans="1:14" ht="12.75">
      <c r="A70" s="69"/>
      <c r="B70" s="70"/>
      <c r="C70" s="50">
        <f t="shared" si="10"/>
        <v>0</v>
      </c>
      <c r="D70" s="51">
        <f t="shared" si="1"/>
      </c>
      <c r="E70" s="51">
        <f t="shared" si="2"/>
      </c>
      <c r="F70" s="51">
        <f t="shared" si="3"/>
      </c>
      <c r="G70" s="55">
        <f t="shared" si="4"/>
      </c>
      <c r="H70" s="69"/>
      <c r="I70" s="70"/>
      <c r="J70" s="50">
        <f t="shared" si="11"/>
        <v>0</v>
      </c>
      <c r="K70" s="51">
        <f t="shared" si="6"/>
      </c>
      <c r="L70" s="51">
        <f t="shared" si="7"/>
      </c>
      <c r="M70" s="51">
        <f t="shared" si="8"/>
      </c>
      <c r="N70" s="55">
        <f t="shared" si="9"/>
      </c>
    </row>
    <row r="71" spans="1:14" ht="12.75">
      <c r="A71" s="69"/>
      <c r="B71" s="70"/>
      <c r="C71" s="50">
        <f t="shared" si="10"/>
        <v>0</v>
      </c>
      <c r="D71" s="51">
        <f t="shared" si="1"/>
      </c>
      <c r="E71" s="51">
        <f t="shared" si="2"/>
      </c>
      <c r="F71" s="51">
        <f t="shared" si="3"/>
      </c>
      <c r="G71" s="55">
        <f t="shared" si="4"/>
      </c>
      <c r="H71" s="69"/>
      <c r="I71" s="70"/>
      <c r="J71" s="50">
        <f t="shared" si="11"/>
        <v>0</v>
      </c>
      <c r="K71" s="51">
        <f t="shared" si="6"/>
      </c>
      <c r="L71" s="51">
        <f t="shared" si="7"/>
      </c>
      <c r="M71" s="51">
        <f t="shared" si="8"/>
      </c>
      <c r="N71" s="55">
        <f t="shared" si="9"/>
      </c>
    </row>
    <row r="72" spans="1:14" ht="12.75">
      <c r="A72" s="69"/>
      <c r="B72" s="70"/>
      <c r="C72" s="50">
        <f t="shared" si="10"/>
        <v>0</v>
      </c>
      <c r="D72" s="51">
        <f t="shared" si="1"/>
      </c>
      <c r="E72" s="51">
        <f t="shared" si="2"/>
      </c>
      <c r="F72" s="51">
        <f t="shared" si="3"/>
      </c>
      <c r="G72" s="55">
        <f t="shared" si="4"/>
      </c>
      <c r="H72" s="69"/>
      <c r="I72" s="70"/>
      <c r="J72" s="50">
        <f t="shared" si="11"/>
        <v>0</v>
      </c>
      <c r="K72" s="51">
        <f t="shared" si="6"/>
      </c>
      <c r="L72" s="51">
        <f t="shared" si="7"/>
      </c>
      <c r="M72" s="51">
        <f t="shared" si="8"/>
      </c>
      <c r="N72" s="55">
        <f t="shared" si="9"/>
      </c>
    </row>
    <row r="73" spans="1:14" ht="12.75">
      <c r="A73" s="69"/>
      <c r="B73" s="70"/>
      <c r="C73" s="50">
        <f t="shared" si="0"/>
        <v>0</v>
      </c>
      <c r="D73" s="51">
        <f t="shared" si="1"/>
      </c>
      <c r="E73" s="51">
        <f t="shared" si="2"/>
      </c>
      <c r="F73" s="51">
        <f t="shared" si="3"/>
      </c>
      <c r="G73" s="55">
        <f t="shared" si="4"/>
      </c>
      <c r="H73" s="69"/>
      <c r="I73" s="70"/>
      <c r="J73" s="50">
        <f t="shared" si="5"/>
        <v>0</v>
      </c>
      <c r="K73" s="51">
        <f t="shared" si="6"/>
      </c>
      <c r="L73" s="51">
        <f t="shared" si="7"/>
      </c>
      <c r="M73" s="51">
        <f t="shared" si="8"/>
      </c>
      <c r="N73" s="55">
        <f t="shared" si="9"/>
      </c>
    </row>
    <row r="74" spans="1:14" ht="12.75">
      <c r="A74" s="69"/>
      <c r="B74" s="70"/>
      <c r="C74" s="50">
        <f t="shared" si="0"/>
        <v>0</v>
      </c>
      <c r="D74" s="51">
        <f t="shared" si="1"/>
      </c>
      <c r="E74" s="51">
        <f t="shared" si="2"/>
      </c>
      <c r="F74" s="51">
        <f t="shared" si="3"/>
      </c>
      <c r="G74" s="55">
        <f t="shared" si="4"/>
      </c>
      <c r="H74" s="69"/>
      <c r="I74" s="70"/>
      <c r="J74" s="50">
        <f t="shared" si="5"/>
        <v>0</v>
      </c>
      <c r="K74" s="51">
        <f t="shared" si="6"/>
      </c>
      <c r="L74" s="51">
        <f t="shared" si="7"/>
      </c>
      <c r="M74" s="51">
        <f t="shared" si="8"/>
      </c>
      <c r="N74" s="55">
        <f t="shared" si="9"/>
      </c>
    </row>
    <row r="75" spans="1:14" ht="12.75">
      <c r="A75" s="69"/>
      <c r="B75" s="70"/>
      <c r="C75" s="50">
        <f>B75-A75</f>
        <v>0</v>
      </c>
      <c r="D75" s="51">
        <f t="shared" si="1"/>
      </c>
      <c r="E75" s="51">
        <f t="shared" si="2"/>
      </c>
      <c r="F75" s="51">
        <f t="shared" si="3"/>
      </c>
      <c r="G75" s="55">
        <f t="shared" si="4"/>
      </c>
      <c r="H75" s="69"/>
      <c r="I75" s="70"/>
      <c r="J75" s="50">
        <f>I75-H75</f>
        <v>0</v>
      </c>
      <c r="K75" s="51">
        <f t="shared" si="6"/>
      </c>
      <c r="L75" s="51">
        <f t="shared" si="7"/>
      </c>
      <c r="M75" s="51">
        <f t="shared" si="8"/>
      </c>
      <c r="N75" s="55">
        <f t="shared" si="9"/>
      </c>
    </row>
    <row r="76" spans="1:14" ht="12.75">
      <c r="A76" s="69"/>
      <c r="B76" s="70"/>
      <c r="C76" s="50">
        <f aca="true" t="shared" si="12" ref="C76:C115">B76-A76</f>
        <v>0</v>
      </c>
      <c r="D76" s="51">
        <f t="shared" si="1"/>
      </c>
      <c r="E76" s="51">
        <f t="shared" si="2"/>
      </c>
      <c r="F76" s="51">
        <f t="shared" si="3"/>
      </c>
      <c r="G76" s="55">
        <f t="shared" si="4"/>
      </c>
      <c r="H76" s="69"/>
      <c r="I76" s="70"/>
      <c r="J76" s="50">
        <f aca="true" t="shared" si="13" ref="J76:J115">I76-H76</f>
        <v>0</v>
      </c>
      <c r="K76" s="51">
        <f t="shared" si="6"/>
      </c>
      <c r="L76" s="51">
        <f t="shared" si="7"/>
      </c>
      <c r="M76" s="51">
        <f t="shared" si="8"/>
      </c>
      <c r="N76" s="55">
        <f t="shared" si="9"/>
      </c>
    </row>
    <row r="77" spans="1:14" ht="12.75">
      <c r="A77" s="69"/>
      <c r="B77" s="70"/>
      <c r="C77" s="50">
        <f t="shared" si="12"/>
        <v>0</v>
      </c>
      <c r="D77" s="51">
        <f t="shared" si="1"/>
      </c>
      <c r="E77" s="51">
        <f t="shared" si="2"/>
      </c>
      <c r="F77" s="51">
        <f t="shared" si="3"/>
      </c>
      <c r="G77" s="55">
        <f t="shared" si="4"/>
      </c>
      <c r="H77" s="69"/>
      <c r="I77" s="70"/>
      <c r="J77" s="50">
        <f t="shared" si="13"/>
        <v>0</v>
      </c>
      <c r="K77" s="51">
        <f t="shared" si="6"/>
      </c>
      <c r="L77" s="51">
        <f t="shared" si="7"/>
      </c>
      <c r="M77" s="51">
        <f t="shared" si="8"/>
      </c>
      <c r="N77" s="55">
        <f t="shared" si="9"/>
      </c>
    </row>
    <row r="78" spans="1:14" ht="12.75">
      <c r="A78" s="69"/>
      <c r="B78" s="70"/>
      <c r="C78" s="50">
        <f t="shared" si="12"/>
        <v>0</v>
      </c>
      <c r="D78" s="51">
        <f t="shared" si="1"/>
      </c>
      <c r="E78" s="51">
        <f t="shared" si="2"/>
      </c>
      <c r="F78" s="51">
        <f t="shared" si="3"/>
      </c>
      <c r="G78" s="55">
        <f t="shared" si="4"/>
      </c>
      <c r="H78" s="69"/>
      <c r="I78" s="70"/>
      <c r="J78" s="50">
        <f t="shared" si="13"/>
        <v>0</v>
      </c>
      <c r="K78" s="51">
        <f t="shared" si="6"/>
      </c>
      <c r="L78" s="51">
        <f t="shared" si="7"/>
      </c>
      <c r="M78" s="51">
        <f t="shared" si="8"/>
      </c>
      <c r="N78" s="55">
        <f t="shared" si="9"/>
      </c>
    </row>
    <row r="79" spans="1:14" ht="12.75">
      <c r="A79" s="69"/>
      <c r="B79" s="70"/>
      <c r="C79" s="50">
        <f t="shared" si="12"/>
        <v>0</v>
      </c>
      <c r="D79" s="51">
        <f t="shared" si="1"/>
      </c>
      <c r="E79" s="51">
        <f t="shared" si="2"/>
      </c>
      <c r="F79" s="51">
        <f t="shared" si="3"/>
      </c>
      <c r="G79" s="55">
        <f t="shared" si="4"/>
      </c>
      <c r="H79" s="69"/>
      <c r="I79" s="70"/>
      <c r="J79" s="50">
        <f t="shared" si="13"/>
        <v>0</v>
      </c>
      <c r="K79" s="51">
        <f t="shared" si="6"/>
      </c>
      <c r="L79" s="51">
        <f t="shared" si="7"/>
      </c>
      <c r="M79" s="51">
        <f t="shared" si="8"/>
      </c>
      <c r="N79" s="55">
        <f t="shared" si="9"/>
      </c>
    </row>
    <row r="80" spans="1:14" ht="12.75">
      <c r="A80" s="69"/>
      <c r="B80" s="70"/>
      <c r="C80" s="50">
        <f t="shared" si="12"/>
        <v>0</v>
      </c>
      <c r="D80" s="51">
        <f aca="true" t="shared" si="14" ref="D80:D115">IF((C80&gt;=1)*AND(C80&lt;=2),C80,"")</f>
      </c>
      <c r="E80" s="51">
        <f aca="true" t="shared" si="15" ref="E80:E115">IF((C80&gt;2)*AND(C80&lt;=3),C80,"")</f>
      </c>
      <c r="F80" s="51">
        <f aca="true" t="shared" si="16" ref="F80:F115">IF((C80&gt;3)*AND(C80&lt;=6),C80,"")</f>
      </c>
      <c r="G80" s="55">
        <f aca="true" t="shared" si="17" ref="G80:G115">IF(C80&gt;6,C80,"")</f>
      </c>
      <c r="H80" s="69"/>
      <c r="I80" s="70"/>
      <c r="J80" s="50">
        <f t="shared" si="13"/>
        <v>0</v>
      </c>
      <c r="K80" s="51">
        <f aca="true" t="shared" si="18" ref="K80:K115">IF((J80&gt;=1)*AND(J80&lt;=2),J80,"")</f>
      </c>
      <c r="L80" s="51">
        <f aca="true" t="shared" si="19" ref="L80:L115">IF((J80&gt;2)*AND(J80&lt;=3),J80,"")</f>
      </c>
      <c r="M80" s="51">
        <f aca="true" t="shared" si="20" ref="M80:M115">IF((J80&gt;3)*AND(J80&lt;=6),J80,"")</f>
      </c>
      <c r="N80" s="55">
        <f aca="true" t="shared" si="21" ref="N80:N115">IF(J80&gt;6,J80,"")</f>
      </c>
    </row>
    <row r="81" spans="1:14" ht="12.75">
      <c r="A81" s="69"/>
      <c r="B81" s="70"/>
      <c r="C81" s="50">
        <f t="shared" si="12"/>
        <v>0</v>
      </c>
      <c r="D81" s="51">
        <f t="shared" si="14"/>
      </c>
      <c r="E81" s="51">
        <f t="shared" si="15"/>
      </c>
      <c r="F81" s="51">
        <f t="shared" si="16"/>
      </c>
      <c r="G81" s="55">
        <f t="shared" si="17"/>
      </c>
      <c r="H81" s="73"/>
      <c r="I81" s="74"/>
      <c r="J81" s="50">
        <f t="shared" si="13"/>
        <v>0</v>
      </c>
      <c r="K81" s="51">
        <f t="shared" si="18"/>
      </c>
      <c r="L81" s="51">
        <f t="shared" si="19"/>
      </c>
      <c r="M81" s="51">
        <f t="shared" si="20"/>
      </c>
      <c r="N81" s="55">
        <f t="shared" si="21"/>
      </c>
    </row>
    <row r="82" spans="1:14" ht="12.75">
      <c r="A82" s="69"/>
      <c r="B82" s="70"/>
      <c r="C82" s="50">
        <f t="shared" si="12"/>
        <v>0</v>
      </c>
      <c r="D82" s="51">
        <f t="shared" si="14"/>
      </c>
      <c r="E82" s="51">
        <f t="shared" si="15"/>
      </c>
      <c r="F82" s="51">
        <f t="shared" si="16"/>
      </c>
      <c r="G82" s="55">
        <f t="shared" si="17"/>
      </c>
      <c r="H82" s="69"/>
      <c r="I82" s="70"/>
      <c r="J82" s="50">
        <f t="shared" si="13"/>
        <v>0</v>
      </c>
      <c r="K82" s="51">
        <f t="shared" si="18"/>
      </c>
      <c r="L82" s="51">
        <f t="shared" si="19"/>
      </c>
      <c r="M82" s="51">
        <f t="shared" si="20"/>
      </c>
      <c r="N82" s="55">
        <f t="shared" si="21"/>
      </c>
    </row>
    <row r="83" spans="1:14" ht="12.75">
      <c r="A83" s="69"/>
      <c r="B83" s="70"/>
      <c r="C83" s="50">
        <f t="shared" si="12"/>
        <v>0</v>
      </c>
      <c r="D83" s="51">
        <f t="shared" si="14"/>
      </c>
      <c r="E83" s="51">
        <f t="shared" si="15"/>
      </c>
      <c r="F83" s="51">
        <f t="shared" si="16"/>
      </c>
      <c r="G83" s="55">
        <f t="shared" si="17"/>
      </c>
      <c r="H83" s="69"/>
      <c r="I83" s="70"/>
      <c r="J83" s="50">
        <f t="shared" si="13"/>
        <v>0</v>
      </c>
      <c r="K83" s="51">
        <f t="shared" si="18"/>
      </c>
      <c r="L83" s="51">
        <f t="shared" si="19"/>
      </c>
      <c r="M83" s="51">
        <f t="shared" si="20"/>
      </c>
      <c r="N83" s="55">
        <f t="shared" si="21"/>
      </c>
    </row>
    <row r="84" spans="1:14" ht="12.75">
      <c r="A84" s="69"/>
      <c r="B84" s="70"/>
      <c r="C84" s="50">
        <f t="shared" si="12"/>
        <v>0</v>
      </c>
      <c r="D84" s="51">
        <f t="shared" si="14"/>
      </c>
      <c r="E84" s="51">
        <f t="shared" si="15"/>
      </c>
      <c r="F84" s="51">
        <f t="shared" si="16"/>
      </c>
      <c r="G84" s="55">
        <f t="shared" si="17"/>
      </c>
      <c r="H84" s="69"/>
      <c r="I84" s="70"/>
      <c r="J84" s="50">
        <f t="shared" si="13"/>
        <v>0</v>
      </c>
      <c r="K84" s="51">
        <f t="shared" si="18"/>
      </c>
      <c r="L84" s="51">
        <f t="shared" si="19"/>
      </c>
      <c r="M84" s="51">
        <f t="shared" si="20"/>
      </c>
      <c r="N84" s="55">
        <f t="shared" si="21"/>
      </c>
    </row>
    <row r="85" spans="1:14" ht="12.75">
      <c r="A85" s="69"/>
      <c r="B85" s="70"/>
      <c r="C85" s="50">
        <f t="shared" si="12"/>
        <v>0</v>
      </c>
      <c r="D85" s="51">
        <f t="shared" si="14"/>
      </c>
      <c r="E85" s="51">
        <f t="shared" si="15"/>
      </c>
      <c r="F85" s="51">
        <f t="shared" si="16"/>
      </c>
      <c r="G85" s="55">
        <f t="shared" si="17"/>
      </c>
      <c r="H85" s="69"/>
      <c r="I85" s="70"/>
      <c r="J85" s="50">
        <f t="shared" si="13"/>
        <v>0</v>
      </c>
      <c r="K85" s="51">
        <f t="shared" si="18"/>
      </c>
      <c r="L85" s="51">
        <f t="shared" si="19"/>
      </c>
      <c r="M85" s="51">
        <f t="shared" si="20"/>
      </c>
      <c r="N85" s="55">
        <f t="shared" si="21"/>
      </c>
    </row>
    <row r="86" spans="1:14" ht="12.75">
      <c r="A86" s="69"/>
      <c r="B86" s="70"/>
      <c r="C86" s="50">
        <f t="shared" si="12"/>
        <v>0</v>
      </c>
      <c r="D86" s="51">
        <f t="shared" si="14"/>
      </c>
      <c r="E86" s="51">
        <f t="shared" si="15"/>
      </c>
      <c r="F86" s="51">
        <f t="shared" si="16"/>
      </c>
      <c r="G86" s="55">
        <f t="shared" si="17"/>
      </c>
      <c r="H86" s="69"/>
      <c r="I86" s="70"/>
      <c r="J86" s="50">
        <f t="shared" si="13"/>
        <v>0</v>
      </c>
      <c r="K86" s="51">
        <f t="shared" si="18"/>
      </c>
      <c r="L86" s="51">
        <f t="shared" si="19"/>
      </c>
      <c r="M86" s="51">
        <f t="shared" si="20"/>
      </c>
      <c r="N86" s="55">
        <f t="shared" si="21"/>
      </c>
    </row>
    <row r="87" spans="1:14" ht="12.75">
      <c r="A87" s="69"/>
      <c r="B87" s="70"/>
      <c r="C87" s="50">
        <f t="shared" si="12"/>
        <v>0</v>
      </c>
      <c r="D87" s="51">
        <f t="shared" si="14"/>
      </c>
      <c r="E87" s="51">
        <f t="shared" si="15"/>
      </c>
      <c r="F87" s="51">
        <f t="shared" si="16"/>
      </c>
      <c r="G87" s="55">
        <f t="shared" si="17"/>
      </c>
      <c r="H87" s="69"/>
      <c r="I87" s="70"/>
      <c r="J87" s="50">
        <f t="shared" si="13"/>
        <v>0</v>
      </c>
      <c r="K87" s="51">
        <f t="shared" si="18"/>
      </c>
      <c r="L87" s="51">
        <f t="shared" si="19"/>
      </c>
      <c r="M87" s="51">
        <f t="shared" si="20"/>
      </c>
      <c r="N87" s="55">
        <f t="shared" si="21"/>
      </c>
    </row>
    <row r="88" spans="1:14" ht="12.75">
      <c r="A88" s="69"/>
      <c r="B88" s="70"/>
      <c r="C88" s="50">
        <f t="shared" si="12"/>
        <v>0</v>
      </c>
      <c r="D88" s="51">
        <f t="shared" si="14"/>
      </c>
      <c r="E88" s="51">
        <f t="shared" si="15"/>
      </c>
      <c r="F88" s="51">
        <f t="shared" si="16"/>
      </c>
      <c r="G88" s="55">
        <f t="shared" si="17"/>
      </c>
      <c r="H88" s="69"/>
      <c r="I88" s="70"/>
      <c r="J88" s="50">
        <f t="shared" si="13"/>
        <v>0</v>
      </c>
      <c r="K88" s="51">
        <f t="shared" si="18"/>
      </c>
      <c r="L88" s="51">
        <f t="shared" si="19"/>
      </c>
      <c r="M88" s="51">
        <f t="shared" si="20"/>
      </c>
      <c r="N88" s="55">
        <f t="shared" si="21"/>
      </c>
    </row>
    <row r="89" spans="1:14" ht="12.75">
      <c r="A89" s="69"/>
      <c r="B89" s="70"/>
      <c r="C89" s="50">
        <f t="shared" si="12"/>
        <v>0</v>
      </c>
      <c r="D89" s="51">
        <f t="shared" si="14"/>
      </c>
      <c r="E89" s="51">
        <f t="shared" si="15"/>
      </c>
      <c r="F89" s="51">
        <f t="shared" si="16"/>
      </c>
      <c r="G89" s="55">
        <f t="shared" si="17"/>
      </c>
      <c r="H89" s="69"/>
      <c r="I89" s="70"/>
      <c r="J89" s="50">
        <f t="shared" si="13"/>
        <v>0</v>
      </c>
      <c r="K89" s="51">
        <f t="shared" si="18"/>
      </c>
      <c r="L89" s="51">
        <f t="shared" si="19"/>
      </c>
      <c r="M89" s="51">
        <f t="shared" si="20"/>
      </c>
      <c r="N89" s="55">
        <f t="shared" si="21"/>
      </c>
    </row>
    <row r="90" spans="1:14" ht="12.75">
      <c r="A90" s="69"/>
      <c r="B90" s="70"/>
      <c r="C90" s="50">
        <f t="shared" si="12"/>
        <v>0</v>
      </c>
      <c r="D90" s="51">
        <f t="shared" si="14"/>
      </c>
      <c r="E90" s="51">
        <f t="shared" si="15"/>
      </c>
      <c r="F90" s="51">
        <f t="shared" si="16"/>
      </c>
      <c r="G90" s="55">
        <f t="shared" si="17"/>
      </c>
      <c r="H90" s="69"/>
      <c r="I90" s="70"/>
      <c r="J90" s="50">
        <f t="shared" si="13"/>
        <v>0</v>
      </c>
      <c r="K90" s="51">
        <f t="shared" si="18"/>
      </c>
      <c r="L90" s="51">
        <f t="shared" si="19"/>
      </c>
      <c r="M90" s="51">
        <f t="shared" si="20"/>
      </c>
      <c r="N90" s="55">
        <f t="shared" si="21"/>
      </c>
    </row>
    <row r="91" spans="1:14" ht="12.75">
      <c r="A91" s="69"/>
      <c r="B91" s="70"/>
      <c r="C91" s="50">
        <f t="shared" si="12"/>
        <v>0</v>
      </c>
      <c r="D91" s="51">
        <f t="shared" si="14"/>
      </c>
      <c r="E91" s="51">
        <f t="shared" si="15"/>
      </c>
      <c r="F91" s="51">
        <f t="shared" si="16"/>
      </c>
      <c r="G91" s="55">
        <f t="shared" si="17"/>
      </c>
      <c r="H91" s="69"/>
      <c r="I91" s="70"/>
      <c r="J91" s="50">
        <f t="shared" si="13"/>
        <v>0</v>
      </c>
      <c r="K91" s="51">
        <f t="shared" si="18"/>
      </c>
      <c r="L91" s="51">
        <f t="shared" si="19"/>
      </c>
      <c r="M91" s="51">
        <f t="shared" si="20"/>
      </c>
      <c r="N91" s="55">
        <f t="shared" si="21"/>
      </c>
    </row>
    <row r="92" spans="1:14" ht="12.75">
      <c r="A92" s="69"/>
      <c r="B92" s="70"/>
      <c r="C92" s="50">
        <f t="shared" si="12"/>
        <v>0</v>
      </c>
      <c r="D92" s="51">
        <f t="shared" si="14"/>
      </c>
      <c r="E92" s="51">
        <f t="shared" si="15"/>
      </c>
      <c r="F92" s="51">
        <f t="shared" si="16"/>
      </c>
      <c r="G92" s="55">
        <f t="shared" si="17"/>
      </c>
      <c r="H92" s="69"/>
      <c r="I92" s="70"/>
      <c r="J92" s="50">
        <f t="shared" si="13"/>
        <v>0</v>
      </c>
      <c r="K92" s="51">
        <f t="shared" si="18"/>
      </c>
      <c r="L92" s="51">
        <f t="shared" si="19"/>
      </c>
      <c r="M92" s="51">
        <f t="shared" si="20"/>
      </c>
      <c r="N92" s="55">
        <f t="shared" si="21"/>
      </c>
    </row>
    <row r="93" spans="1:14" ht="12.75">
      <c r="A93" s="69"/>
      <c r="B93" s="70"/>
      <c r="C93" s="50">
        <f t="shared" si="12"/>
        <v>0</v>
      </c>
      <c r="D93" s="51">
        <f t="shared" si="14"/>
      </c>
      <c r="E93" s="51">
        <f t="shared" si="15"/>
      </c>
      <c r="F93" s="51">
        <f t="shared" si="16"/>
      </c>
      <c r="G93" s="55">
        <f t="shared" si="17"/>
      </c>
      <c r="H93" s="69"/>
      <c r="I93" s="70"/>
      <c r="J93" s="50">
        <f t="shared" si="13"/>
        <v>0</v>
      </c>
      <c r="K93" s="51">
        <f t="shared" si="18"/>
      </c>
      <c r="L93" s="51">
        <f t="shared" si="19"/>
      </c>
      <c r="M93" s="51">
        <f t="shared" si="20"/>
      </c>
      <c r="N93" s="55">
        <f t="shared" si="21"/>
      </c>
    </row>
    <row r="94" spans="1:14" ht="12.75">
      <c r="A94" s="69"/>
      <c r="B94" s="70"/>
      <c r="C94" s="50">
        <f t="shared" si="12"/>
        <v>0</v>
      </c>
      <c r="D94" s="51">
        <f t="shared" si="14"/>
      </c>
      <c r="E94" s="51">
        <f t="shared" si="15"/>
      </c>
      <c r="F94" s="51">
        <f t="shared" si="16"/>
      </c>
      <c r="G94" s="55">
        <f t="shared" si="17"/>
      </c>
      <c r="H94" s="69"/>
      <c r="I94" s="70"/>
      <c r="J94" s="50">
        <f t="shared" si="13"/>
        <v>0</v>
      </c>
      <c r="K94" s="51">
        <f t="shared" si="18"/>
      </c>
      <c r="L94" s="51">
        <f t="shared" si="19"/>
      </c>
      <c r="M94" s="51">
        <f t="shared" si="20"/>
      </c>
      <c r="N94" s="55">
        <f t="shared" si="21"/>
      </c>
    </row>
    <row r="95" spans="1:14" ht="12.75">
      <c r="A95" s="69"/>
      <c r="B95" s="70"/>
      <c r="C95" s="50">
        <f t="shared" si="12"/>
        <v>0</v>
      </c>
      <c r="D95" s="51">
        <f t="shared" si="14"/>
      </c>
      <c r="E95" s="51">
        <f t="shared" si="15"/>
      </c>
      <c r="F95" s="51">
        <f t="shared" si="16"/>
      </c>
      <c r="G95" s="55">
        <f t="shared" si="17"/>
      </c>
      <c r="H95" s="69"/>
      <c r="I95" s="70"/>
      <c r="J95" s="50">
        <f t="shared" si="13"/>
        <v>0</v>
      </c>
      <c r="K95" s="51">
        <f t="shared" si="18"/>
      </c>
      <c r="L95" s="51">
        <f t="shared" si="19"/>
      </c>
      <c r="M95" s="51">
        <f t="shared" si="20"/>
      </c>
      <c r="N95" s="55">
        <f t="shared" si="21"/>
      </c>
    </row>
    <row r="96" spans="1:14" ht="12.75">
      <c r="A96" s="69"/>
      <c r="B96" s="70"/>
      <c r="C96" s="50">
        <f t="shared" si="12"/>
        <v>0</v>
      </c>
      <c r="D96" s="51">
        <f t="shared" si="14"/>
      </c>
      <c r="E96" s="51">
        <f t="shared" si="15"/>
      </c>
      <c r="F96" s="51">
        <f t="shared" si="16"/>
      </c>
      <c r="G96" s="55">
        <f t="shared" si="17"/>
      </c>
      <c r="H96" s="69"/>
      <c r="I96" s="70"/>
      <c r="J96" s="50">
        <f t="shared" si="13"/>
        <v>0</v>
      </c>
      <c r="K96" s="51">
        <f t="shared" si="18"/>
      </c>
      <c r="L96" s="51">
        <f t="shared" si="19"/>
      </c>
      <c r="M96" s="51">
        <f t="shared" si="20"/>
      </c>
      <c r="N96" s="55">
        <f t="shared" si="21"/>
      </c>
    </row>
    <row r="97" spans="1:14" ht="12.75">
      <c r="A97" s="69"/>
      <c r="B97" s="70"/>
      <c r="C97" s="50">
        <f t="shared" si="12"/>
        <v>0</v>
      </c>
      <c r="D97" s="51">
        <f t="shared" si="14"/>
      </c>
      <c r="E97" s="51">
        <f t="shared" si="15"/>
      </c>
      <c r="F97" s="51">
        <f t="shared" si="16"/>
      </c>
      <c r="G97" s="55">
        <f t="shared" si="17"/>
      </c>
      <c r="H97" s="69"/>
      <c r="I97" s="70"/>
      <c r="J97" s="50">
        <f t="shared" si="13"/>
        <v>0</v>
      </c>
      <c r="K97" s="51">
        <f t="shared" si="18"/>
      </c>
      <c r="L97" s="51">
        <f t="shared" si="19"/>
      </c>
      <c r="M97" s="51">
        <f t="shared" si="20"/>
      </c>
      <c r="N97" s="55">
        <f t="shared" si="21"/>
      </c>
    </row>
    <row r="98" spans="1:14" ht="12.75">
      <c r="A98" s="69"/>
      <c r="B98" s="70"/>
      <c r="C98" s="50">
        <f t="shared" si="12"/>
        <v>0</v>
      </c>
      <c r="D98" s="51">
        <f t="shared" si="14"/>
      </c>
      <c r="E98" s="51">
        <f t="shared" si="15"/>
      </c>
      <c r="F98" s="51">
        <f t="shared" si="16"/>
      </c>
      <c r="G98" s="55">
        <f t="shared" si="17"/>
      </c>
      <c r="H98" s="69"/>
      <c r="I98" s="70"/>
      <c r="J98" s="50">
        <f t="shared" si="13"/>
        <v>0</v>
      </c>
      <c r="K98" s="51">
        <f t="shared" si="18"/>
      </c>
      <c r="L98" s="51">
        <f t="shared" si="19"/>
      </c>
      <c r="M98" s="51">
        <f t="shared" si="20"/>
      </c>
      <c r="N98" s="55">
        <f t="shared" si="21"/>
      </c>
    </row>
    <row r="99" spans="1:14" ht="12.75">
      <c r="A99" s="69"/>
      <c r="B99" s="70"/>
      <c r="C99" s="50">
        <f t="shared" si="12"/>
        <v>0</v>
      </c>
      <c r="D99" s="51">
        <f t="shared" si="14"/>
      </c>
      <c r="E99" s="51">
        <f t="shared" si="15"/>
      </c>
      <c r="F99" s="51">
        <f t="shared" si="16"/>
      </c>
      <c r="G99" s="55">
        <f t="shared" si="17"/>
      </c>
      <c r="H99" s="69"/>
      <c r="I99" s="70"/>
      <c r="J99" s="50">
        <f t="shared" si="13"/>
        <v>0</v>
      </c>
      <c r="K99" s="51">
        <f t="shared" si="18"/>
      </c>
      <c r="L99" s="51">
        <f t="shared" si="19"/>
      </c>
      <c r="M99" s="51">
        <f t="shared" si="20"/>
      </c>
      <c r="N99" s="55">
        <f t="shared" si="21"/>
      </c>
    </row>
    <row r="100" spans="1:14" ht="12.75">
      <c r="A100" s="69"/>
      <c r="B100" s="70"/>
      <c r="C100" s="50">
        <f t="shared" si="12"/>
        <v>0</v>
      </c>
      <c r="D100" s="51">
        <f t="shared" si="14"/>
      </c>
      <c r="E100" s="51">
        <f t="shared" si="15"/>
      </c>
      <c r="F100" s="51">
        <f t="shared" si="16"/>
      </c>
      <c r="G100" s="55">
        <f t="shared" si="17"/>
      </c>
      <c r="H100" s="69"/>
      <c r="I100" s="70"/>
      <c r="J100" s="50">
        <f t="shared" si="13"/>
        <v>0</v>
      </c>
      <c r="K100" s="51">
        <f t="shared" si="18"/>
      </c>
      <c r="L100" s="51">
        <f t="shared" si="19"/>
      </c>
      <c r="M100" s="51">
        <f t="shared" si="20"/>
      </c>
      <c r="N100" s="55">
        <f t="shared" si="21"/>
      </c>
    </row>
    <row r="101" spans="1:14" ht="12.75">
      <c r="A101" s="69"/>
      <c r="B101" s="70"/>
      <c r="C101" s="50">
        <f t="shared" si="12"/>
        <v>0</v>
      </c>
      <c r="D101" s="51">
        <f t="shared" si="14"/>
      </c>
      <c r="E101" s="51">
        <f t="shared" si="15"/>
      </c>
      <c r="F101" s="51">
        <f t="shared" si="16"/>
      </c>
      <c r="G101" s="55">
        <f t="shared" si="17"/>
      </c>
      <c r="H101" s="69"/>
      <c r="I101" s="70"/>
      <c r="J101" s="50">
        <f t="shared" si="13"/>
        <v>0</v>
      </c>
      <c r="K101" s="51">
        <f t="shared" si="18"/>
      </c>
      <c r="L101" s="51">
        <f t="shared" si="19"/>
      </c>
      <c r="M101" s="51">
        <f t="shared" si="20"/>
      </c>
      <c r="N101" s="55">
        <f t="shared" si="21"/>
      </c>
    </row>
    <row r="102" spans="1:14" ht="12.75">
      <c r="A102" s="69"/>
      <c r="B102" s="70"/>
      <c r="C102" s="50">
        <f t="shared" si="12"/>
        <v>0</v>
      </c>
      <c r="D102" s="51">
        <f t="shared" si="14"/>
      </c>
      <c r="E102" s="51">
        <f t="shared" si="15"/>
      </c>
      <c r="F102" s="51">
        <f t="shared" si="16"/>
      </c>
      <c r="G102" s="55">
        <f t="shared" si="17"/>
      </c>
      <c r="H102" s="69"/>
      <c r="I102" s="70"/>
      <c r="J102" s="50">
        <f t="shared" si="13"/>
        <v>0</v>
      </c>
      <c r="K102" s="51">
        <f t="shared" si="18"/>
      </c>
      <c r="L102" s="51">
        <f t="shared" si="19"/>
      </c>
      <c r="M102" s="51">
        <f t="shared" si="20"/>
      </c>
      <c r="N102" s="55">
        <f t="shared" si="21"/>
      </c>
    </row>
    <row r="103" spans="1:14" ht="12.75">
      <c r="A103" s="69"/>
      <c r="B103" s="70"/>
      <c r="C103" s="50">
        <f t="shared" si="12"/>
        <v>0</v>
      </c>
      <c r="D103" s="51">
        <f t="shared" si="14"/>
      </c>
      <c r="E103" s="51">
        <f t="shared" si="15"/>
      </c>
      <c r="F103" s="51">
        <f t="shared" si="16"/>
      </c>
      <c r="G103" s="55">
        <f t="shared" si="17"/>
      </c>
      <c r="H103" s="69"/>
      <c r="I103" s="70"/>
      <c r="J103" s="50">
        <f t="shared" si="13"/>
        <v>0</v>
      </c>
      <c r="K103" s="51">
        <f t="shared" si="18"/>
      </c>
      <c r="L103" s="51">
        <f t="shared" si="19"/>
      </c>
      <c r="M103" s="51">
        <f t="shared" si="20"/>
      </c>
      <c r="N103" s="55">
        <f t="shared" si="21"/>
      </c>
    </row>
    <row r="104" spans="1:14" ht="12.75">
      <c r="A104" s="69"/>
      <c r="B104" s="70"/>
      <c r="C104" s="50">
        <f t="shared" si="12"/>
        <v>0</v>
      </c>
      <c r="D104" s="51">
        <f t="shared" si="14"/>
      </c>
      <c r="E104" s="51">
        <f t="shared" si="15"/>
      </c>
      <c r="F104" s="51">
        <f t="shared" si="16"/>
      </c>
      <c r="G104" s="55">
        <f t="shared" si="17"/>
      </c>
      <c r="H104" s="69"/>
      <c r="I104" s="70"/>
      <c r="J104" s="50">
        <f t="shared" si="13"/>
        <v>0</v>
      </c>
      <c r="K104" s="51">
        <f t="shared" si="18"/>
      </c>
      <c r="L104" s="51">
        <f t="shared" si="19"/>
      </c>
      <c r="M104" s="51">
        <f t="shared" si="20"/>
      </c>
      <c r="N104" s="55">
        <f t="shared" si="21"/>
      </c>
    </row>
    <row r="105" spans="1:14" ht="12.75">
      <c r="A105" s="69"/>
      <c r="B105" s="70"/>
      <c r="C105" s="50">
        <f t="shared" si="12"/>
        <v>0</v>
      </c>
      <c r="D105" s="51">
        <f t="shared" si="14"/>
      </c>
      <c r="E105" s="51">
        <f t="shared" si="15"/>
      </c>
      <c r="F105" s="51">
        <f t="shared" si="16"/>
      </c>
      <c r="G105" s="55">
        <f t="shared" si="17"/>
      </c>
      <c r="H105" s="69"/>
      <c r="I105" s="70"/>
      <c r="J105" s="50">
        <f t="shared" si="13"/>
        <v>0</v>
      </c>
      <c r="K105" s="51">
        <f t="shared" si="18"/>
      </c>
      <c r="L105" s="51">
        <f t="shared" si="19"/>
      </c>
      <c r="M105" s="51">
        <f t="shared" si="20"/>
      </c>
      <c r="N105" s="55">
        <f t="shared" si="21"/>
      </c>
    </row>
    <row r="106" spans="1:14" ht="12.75">
      <c r="A106" s="69"/>
      <c r="B106" s="70"/>
      <c r="C106" s="50">
        <f t="shared" si="12"/>
        <v>0</v>
      </c>
      <c r="D106" s="51">
        <f t="shared" si="14"/>
      </c>
      <c r="E106" s="51">
        <f t="shared" si="15"/>
      </c>
      <c r="F106" s="51">
        <f t="shared" si="16"/>
      </c>
      <c r="G106" s="55">
        <f t="shared" si="17"/>
      </c>
      <c r="H106" s="69"/>
      <c r="I106" s="70"/>
      <c r="J106" s="50">
        <f t="shared" si="13"/>
        <v>0</v>
      </c>
      <c r="K106" s="51">
        <f t="shared" si="18"/>
      </c>
      <c r="L106" s="51">
        <f t="shared" si="19"/>
      </c>
      <c r="M106" s="51">
        <f t="shared" si="20"/>
      </c>
      <c r="N106" s="55">
        <f t="shared" si="21"/>
      </c>
    </row>
    <row r="107" spans="1:14" ht="12.75">
      <c r="A107" s="69"/>
      <c r="B107" s="70"/>
      <c r="C107" s="50">
        <f t="shared" si="12"/>
        <v>0</v>
      </c>
      <c r="D107" s="51">
        <f t="shared" si="14"/>
      </c>
      <c r="E107" s="51">
        <f t="shared" si="15"/>
      </c>
      <c r="F107" s="51">
        <f t="shared" si="16"/>
      </c>
      <c r="G107" s="55">
        <f t="shared" si="17"/>
      </c>
      <c r="H107" s="69"/>
      <c r="I107" s="70"/>
      <c r="J107" s="50">
        <f t="shared" si="13"/>
        <v>0</v>
      </c>
      <c r="K107" s="51">
        <f t="shared" si="18"/>
      </c>
      <c r="L107" s="51">
        <f t="shared" si="19"/>
      </c>
      <c r="M107" s="51">
        <f t="shared" si="20"/>
      </c>
      <c r="N107" s="55">
        <f t="shared" si="21"/>
      </c>
    </row>
    <row r="108" spans="1:14" ht="12.75">
      <c r="A108" s="69"/>
      <c r="B108" s="70"/>
      <c r="C108" s="50">
        <f t="shared" si="12"/>
        <v>0</v>
      </c>
      <c r="D108" s="51">
        <f t="shared" si="14"/>
      </c>
      <c r="E108" s="51">
        <f t="shared" si="15"/>
      </c>
      <c r="F108" s="51">
        <f t="shared" si="16"/>
      </c>
      <c r="G108" s="55">
        <f t="shared" si="17"/>
      </c>
      <c r="H108" s="69"/>
      <c r="I108" s="70"/>
      <c r="J108" s="50">
        <f t="shared" si="13"/>
        <v>0</v>
      </c>
      <c r="K108" s="51">
        <f t="shared" si="18"/>
      </c>
      <c r="L108" s="51">
        <f t="shared" si="19"/>
      </c>
      <c r="M108" s="51">
        <f t="shared" si="20"/>
      </c>
      <c r="N108" s="55">
        <f t="shared" si="21"/>
      </c>
    </row>
    <row r="109" spans="1:14" ht="12.75">
      <c r="A109" s="69"/>
      <c r="B109" s="70"/>
      <c r="C109" s="50">
        <f t="shared" si="12"/>
        <v>0</v>
      </c>
      <c r="D109" s="51">
        <f t="shared" si="14"/>
      </c>
      <c r="E109" s="51">
        <f t="shared" si="15"/>
      </c>
      <c r="F109" s="51">
        <f t="shared" si="16"/>
      </c>
      <c r="G109" s="55">
        <f t="shared" si="17"/>
      </c>
      <c r="H109" s="69"/>
      <c r="I109" s="70"/>
      <c r="J109" s="50">
        <f t="shared" si="13"/>
        <v>0</v>
      </c>
      <c r="K109" s="51">
        <f t="shared" si="18"/>
      </c>
      <c r="L109" s="51">
        <f t="shared" si="19"/>
      </c>
      <c r="M109" s="51">
        <f t="shared" si="20"/>
      </c>
      <c r="N109" s="55">
        <f t="shared" si="21"/>
      </c>
    </row>
    <row r="110" spans="1:14" ht="12.75">
      <c r="A110" s="69"/>
      <c r="B110" s="70"/>
      <c r="C110" s="50">
        <f t="shared" si="12"/>
        <v>0</v>
      </c>
      <c r="D110" s="51">
        <f t="shared" si="14"/>
      </c>
      <c r="E110" s="51">
        <f t="shared" si="15"/>
      </c>
      <c r="F110" s="51">
        <f t="shared" si="16"/>
      </c>
      <c r="G110" s="55">
        <f t="shared" si="17"/>
      </c>
      <c r="H110" s="69"/>
      <c r="I110" s="70"/>
      <c r="J110" s="50">
        <f t="shared" si="13"/>
        <v>0</v>
      </c>
      <c r="K110" s="51">
        <f t="shared" si="18"/>
      </c>
      <c r="L110" s="51">
        <f t="shared" si="19"/>
      </c>
      <c r="M110" s="51">
        <f t="shared" si="20"/>
      </c>
      <c r="N110" s="55">
        <f t="shared" si="21"/>
      </c>
    </row>
    <row r="111" spans="1:14" ht="12.75">
      <c r="A111" s="69"/>
      <c r="B111" s="70"/>
      <c r="C111" s="50">
        <f t="shared" si="12"/>
        <v>0</v>
      </c>
      <c r="D111" s="51">
        <f t="shared" si="14"/>
      </c>
      <c r="E111" s="51">
        <f t="shared" si="15"/>
      </c>
      <c r="F111" s="51">
        <f t="shared" si="16"/>
      </c>
      <c r="G111" s="55">
        <f t="shared" si="17"/>
      </c>
      <c r="H111" s="69"/>
      <c r="I111" s="70"/>
      <c r="J111" s="50">
        <f t="shared" si="13"/>
        <v>0</v>
      </c>
      <c r="K111" s="51">
        <f t="shared" si="18"/>
      </c>
      <c r="L111" s="51">
        <f t="shared" si="19"/>
      </c>
      <c r="M111" s="51">
        <f t="shared" si="20"/>
      </c>
      <c r="N111" s="55">
        <f t="shared" si="21"/>
      </c>
    </row>
    <row r="112" spans="1:14" ht="12.75">
      <c r="A112" s="69"/>
      <c r="B112" s="70"/>
      <c r="C112" s="50">
        <f t="shared" si="12"/>
        <v>0</v>
      </c>
      <c r="D112" s="51">
        <f t="shared" si="14"/>
      </c>
      <c r="E112" s="51">
        <f t="shared" si="15"/>
      </c>
      <c r="F112" s="51">
        <f t="shared" si="16"/>
      </c>
      <c r="G112" s="55">
        <f t="shared" si="17"/>
      </c>
      <c r="H112" s="69"/>
      <c r="I112" s="70"/>
      <c r="J112" s="50">
        <f t="shared" si="13"/>
        <v>0</v>
      </c>
      <c r="K112" s="51">
        <f t="shared" si="18"/>
      </c>
      <c r="L112" s="51">
        <f t="shared" si="19"/>
      </c>
      <c r="M112" s="51">
        <f t="shared" si="20"/>
      </c>
      <c r="N112" s="55">
        <f t="shared" si="21"/>
      </c>
    </row>
    <row r="113" spans="1:14" ht="12.75">
      <c r="A113" s="69"/>
      <c r="B113" s="70"/>
      <c r="C113" s="50">
        <f t="shared" si="12"/>
        <v>0</v>
      </c>
      <c r="D113" s="51">
        <f t="shared" si="14"/>
      </c>
      <c r="E113" s="51">
        <f t="shared" si="15"/>
      </c>
      <c r="F113" s="51">
        <f t="shared" si="16"/>
      </c>
      <c r="G113" s="55">
        <f t="shared" si="17"/>
      </c>
      <c r="H113" s="69"/>
      <c r="I113" s="70"/>
      <c r="J113" s="50">
        <f t="shared" si="13"/>
        <v>0</v>
      </c>
      <c r="K113" s="51">
        <f t="shared" si="18"/>
      </c>
      <c r="L113" s="51">
        <f t="shared" si="19"/>
      </c>
      <c r="M113" s="51">
        <f t="shared" si="20"/>
      </c>
      <c r="N113" s="55">
        <f t="shared" si="21"/>
      </c>
    </row>
    <row r="114" spans="1:14" ht="12.75">
      <c r="A114" s="69"/>
      <c r="B114" s="70"/>
      <c r="C114" s="50">
        <f t="shared" si="12"/>
        <v>0</v>
      </c>
      <c r="D114" s="51">
        <f t="shared" si="14"/>
      </c>
      <c r="E114" s="51">
        <f t="shared" si="15"/>
      </c>
      <c r="F114" s="51">
        <f t="shared" si="16"/>
      </c>
      <c r="G114" s="55">
        <f t="shared" si="17"/>
      </c>
      <c r="H114" s="69"/>
      <c r="I114" s="70"/>
      <c r="J114" s="50">
        <f t="shared" si="13"/>
        <v>0</v>
      </c>
      <c r="K114" s="51">
        <f t="shared" si="18"/>
      </c>
      <c r="L114" s="51">
        <f t="shared" si="19"/>
      </c>
      <c r="M114" s="51">
        <f t="shared" si="20"/>
      </c>
      <c r="N114" s="55">
        <f t="shared" si="21"/>
      </c>
    </row>
    <row r="115" spans="1:14" ht="13.5" thickBot="1">
      <c r="A115" s="89"/>
      <c r="B115" s="75"/>
      <c r="C115" s="90">
        <f t="shared" si="12"/>
        <v>0</v>
      </c>
      <c r="D115" s="128">
        <f t="shared" si="14"/>
      </c>
      <c r="E115" s="128">
        <f t="shared" si="15"/>
      </c>
      <c r="F115" s="128">
        <f t="shared" si="16"/>
      </c>
      <c r="G115" s="129">
        <f t="shared" si="17"/>
      </c>
      <c r="H115" s="89"/>
      <c r="I115" s="75"/>
      <c r="J115" s="90">
        <f t="shared" si="13"/>
        <v>0</v>
      </c>
      <c r="K115" s="128">
        <f t="shared" si="18"/>
      </c>
      <c r="L115" s="128">
        <f t="shared" si="19"/>
      </c>
      <c r="M115" s="128">
        <f t="shared" si="20"/>
      </c>
      <c r="N115" s="129">
        <f t="shared" si="21"/>
      </c>
    </row>
    <row r="116" spans="1:14" ht="12.75">
      <c r="A116" s="122" t="s">
        <v>4</v>
      </c>
      <c r="B116" s="123"/>
      <c r="C116" s="117"/>
      <c r="D116" s="124">
        <f>IF(G13="y",SUM(D15:D115),"")</f>
      </c>
      <c r="E116" s="125">
        <f>IF(G13="y",SUM(E15:E115),"")</f>
      </c>
      <c r="F116" s="126">
        <f>IF(G13="y",SUM(F15:F115),"")</f>
      </c>
      <c r="G116" s="127">
        <f>IF(G13="y",SUM(G15:G115),"")</f>
      </c>
      <c r="H116" s="122" t="s">
        <v>4</v>
      </c>
      <c r="I116" s="123"/>
      <c r="J116" s="117"/>
      <c r="K116" s="124">
        <f>IF(N13="y",SUM(K15:K115),"")</f>
      </c>
      <c r="L116" s="125">
        <f>IF(N13="y",SUM(L15:L115),"")</f>
      </c>
      <c r="M116" s="126">
        <f>IF(N13="y",SUM(M15:M115),"")</f>
      </c>
      <c r="N116" s="127">
        <f>IF(N13="y",SUM(N15:N115),"")</f>
      </c>
    </row>
    <row r="117" spans="1:14" ht="12.75">
      <c r="A117" s="98" t="s">
        <v>29</v>
      </c>
      <c r="B117" s="99"/>
      <c r="C117" s="100"/>
      <c r="D117" s="5">
        <f>IF($N$7&lt;&gt;"",$L$7,"")</f>
      </c>
      <c r="E117" s="6">
        <f>IF($N$7&lt;&gt;"",$L$7,"")</f>
      </c>
      <c r="F117" s="6">
        <f>IF($N$7&lt;&gt;"",$L$7,"")</f>
      </c>
      <c r="G117" s="7">
        <f>IF($N$7&lt;&gt;"",$L$7,"")</f>
      </c>
      <c r="H117" s="104" t="s">
        <v>29</v>
      </c>
      <c r="I117" s="99"/>
      <c r="J117" s="100"/>
      <c r="K117" s="5">
        <f>IF($N$7&lt;&gt;"",$L$7,"")</f>
      </c>
      <c r="L117" s="6">
        <f>IF($N$7&lt;&gt;"",$L$7,"")</f>
      </c>
      <c r="M117" s="6">
        <f>IF($N$7&lt;&gt;"",$L$7,"")</f>
      </c>
      <c r="N117" s="7">
        <f>IF($N$7&lt;&gt;"",$L$7,"")</f>
      </c>
    </row>
    <row r="118" spans="1:14" ht="13.5" thickBot="1">
      <c r="A118" s="101" t="s">
        <v>9</v>
      </c>
      <c r="B118" s="102"/>
      <c r="C118" s="103"/>
      <c r="D118" s="8">
        <f>IF(E13&lt;&gt;"",((D116/D117)*100),"")</f>
      </c>
      <c r="E118" s="9">
        <f>IF(E13&lt;&gt;"",((E116/E117)*100),"")</f>
      </c>
      <c r="F118" s="10">
        <f>IF(E13&lt;&gt;"",((F116/F117)*100),"")</f>
      </c>
      <c r="G118" s="11">
        <f>IF(E13&lt;&gt;"",((G116/G117)*100),"")</f>
      </c>
      <c r="H118" s="112" t="s">
        <v>9</v>
      </c>
      <c r="I118" s="102"/>
      <c r="J118" s="103"/>
      <c r="K118" s="8">
        <f>IF(L13&lt;&gt;"",((K116/K117)*100),"")</f>
      </c>
      <c r="L118" s="9">
        <f>IF(L13&lt;&gt;"",((L116/L117)*100),"")</f>
      </c>
      <c r="M118" s="10">
        <f>IF(L13&lt;&gt;"",((M116/M117)*100),"")</f>
      </c>
      <c r="N118" s="11">
        <f>IF(L13&lt;&gt;"",((N116/N117)*100),"")</f>
      </c>
    </row>
    <row r="119" spans="1:14" ht="13.5" thickBo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46"/>
      <c r="N119" s="46"/>
    </row>
    <row r="120" spans="1:14" ht="12.75">
      <c r="A120" s="92" t="s">
        <v>34</v>
      </c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7"/>
    </row>
    <row r="121" spans="1:14" ht="13.5" thickBot="1">
      <c r="A121" s="92"/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10"/>
    </row>
    <row r="122" spans="1:14" ht="12.75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3" ht="12.75">
      <c r="A123" s="97" t="s">
        <v>39</v>
      </c>
      <c r="B123" s="97"/>
      <c r="C123" s="97"/>
    </row>
    <row r="125" ht="12.75">
      <c r="A125" s="94" t="s">
        <v>40</v>
      </c>
    </row>
  </sheetData>
  <sheetProtection password="EFF4" sheet="1" objects="1" scenarios="1"/>
  <mergeCells count="15">
    <mergeCell ref="A1:N1"/>
    <mergeCell ref="A3:N3"/>
    <mergeCell ref="A5:I5"/>
    <mergeCell ref="J5:N5"/>
    <mergeCell ref="G7:H7"/>
    <mergeCell ref="G9:H9"/>
    <mergeCell ref="A116:C116"/>
    <mergeCell ref="H116:J116"/>
    <mergeCell ref="A123:C123"/>
    <mergeCell ref="A119:L119"/>
    <mergeCell ref="B120:N121"/>
    <mergeCell ref="A117:C117"/>
    <mergeCell ref="H117:J117"/>
    <mergeCell ref="A118:C118"/>
    <mergeCell ref="H118:J1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Ericha Courtright</cp:lastModifiedBy>
  <cp:lastPrinted>2003-06-26T18:58:57Z</cp:lastPrinted>
  <dcterms:created xsi:type="dcterms:W3CDTF">1999-03-15T23:36:09Z</dcterms:created>
  <dcterms:modified xsi:type="dcterms:W3CDTF">2007-06-11T16:48:35Z</dcterms:modified>
  <cp:category/>
  <cp:version/>
  <cp:contentType/>
  <cp:contentStatus/>
</cp:coreProperties>
</file>