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 Oscar\Documents\My Documents\Website\Excel (models)\"/>
    </mc:Choice>
  </mc:AlternateContent>
  <xr:revisionPtr revIDLastSave="0" documentId="13_ncr:1_{68207714-9E4B-45DE-8EA2-C9387F464484}" xr6:coauthVersionLast="46" xr6:coauthVersionMax="46" xr10:uidLastSave="{00000000-0000-0000-0000-000000000000}"/>
  <bookViews>
    <workbookView xWindow="-108" yWindow="-108" windowWidth="23256" windowHeight="12576" firstSheet="1" activeTab="2" xr2:uid="{EC89EDFD-6A90-4F5E-8E76-D507086063AE}"/>
  </bookViews>
  <sheets>
    <sheet name="_PALNN_G1834657248953588682" sheetId="4" state="hidden" r:id="rId1"/>
    <sheet name="Data" sheetId="1" r:id="rId2"/>
    <sheet name="Predict" sheetId="8" r:id="rId3"/>
    <sheet name="_DSET_DG2F595735" sheetId="2" state="hidden" r:id="rId4"/>
    <sheet name="_STDS_DG2F595735" sheetId="3" state="hidden" r:id="rId5"/>
    <sheet name="NeuralTools-Summary" sheetId="5" r:id="rId6"/>
    <sheet name="_DSET_DG13A3679F" sheetId="6" state="hidden" r:id="rId7"/>
    <sheet name="_STDS_DG13A3679F" sheetId="7" state="hidden" r:id="rId8"/>
    <sheet name="_DSET_DG37049D37" sheetId="9" state="hidden" r:id="rId9"/>
    <sheet name="_STDS_DG37049D37" sheetId="10" state="hidden" r:id="rId10"/>
    <sheet name="_DSET_DG13B98EE9" sheetId="11" state="hidden" r:id="rId11"/>
    <sheet name="_STDS_DG13B98EE9" sheetId="12" state="hidden" r:id="rId12"/>
    <sheet name="_DSET_DG3077629" sheetId="13" state="hidden" r:id="rId13"/>
    <sheet name="_STDS_DG3077629" sheetId="14" state="hidden" r:id="rId14"/>
    <sheet name="_DSET_DG2D012A44" sheetId="17" state="hidden" r:id="rId15"/>
    <sheet name="_STDS_DG2D012A44" sheetId="18" state="hidden" r:id="rId1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0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anualCount" hidden="1">8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NeuralToolsLastUsedEditionHigher">1</definedName>
    <definedName name="NeuralToolsLivePredictionTag">1</definedName>
    <definedName name="NTLP_VP119FB3FDC39B048">_DSET_DG3077629!$A$140</definedName>
    <definedName name="NTLP_VP1C259EF59E9A196">_DSET_DG37049D37!$A$152</definedName>
    <definedName name="NTLP_VP270887EE3EDC17">_DSET_DG2D012A44!$A$140</definedName>
    <definedName name="NTLP_VP299B3A5C62A4C0E">_DSET_DG13B98EE9!$A$152</definedName>
    <definedName name="NTLP_VP6220CFB29B3F09A">#REF!</definedName>
    <definedName name="Pal_Workbook_GUID" hidden="1">"R2JQYL8KWT5BDAK9MNNRP5DR"</definedName>
    <definedName name="PalisadeReportWorksheetCreatedBy" localSheetId="5">"NeuralTools"</definedName>
    <definedName name="_xlnm.Print_Area" localSheetId="5">'NeuralTools-Summary'!$A$1:$G$209</definedName>
    <definedName name="RiskAfterRecalcMacro" hidden="1">"Sort"</definedName>
    <definedName name="RiskAfterSimMacro" hidden="1">"Sort"</definedName>
    <definedName name="RiskBeforeRecalcMacro" hidden="1">"Sort"</definedName>
    <definedName name="RiskBeforeSimMacro" hidden="1">"Sort"</definedName>
    <definedName name="RiskCollectDistributionSamples" hidden="1">0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"$H$24"</definedName>
    <definedName name="RiskSelectedNameCell1" hidden="1">"$F$24"</definedName>
    <definedName name="RiskSelectedNameCell2" hidden="1">"$H$21"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T_MPN">Data!$D$3:$D$214</definedName>
    <definedName name="ST_MPN_3">Predict!$C$22:$C$30</definedName>
    <definedName name="ST_MPN_8">Predict!$H$22:$H$23</definedName>
    <definedName name="ST_PredictionReportNetTrainedonDataSet1">Predict!$N$22:$N$30</definedName>
    <definedName name="ST_PredictionReportNetTrainedonDataSet1_6">Predict!$O$22:$O$30</definedName>
    <definedName name="ST_PredictionReportNetTrainedonDataSet12">Predict!$K$22:$K$23</definedName>
    <definedName name="ST_PredictionReportNetTrainedonDataSet12_12">Predict!$L$22:$L$23</definedName>
    <definedName name="ST_Tag">Data!$A$3:$A$214</definedName>
    <definedName name="ST_Temp">Data!$B$3:$B$214</definedName>
    <definedName name="ST_Temp_1">Predict!$A$22:$A$30</definedName>
    <definedName name="ST_Temp_6">Predict!$F$22:$F$23</definedName>
    <definedName name="ST_Time">Data!$C$3:$C$214</definedName>
    <definedName name="ST_Time_2">Predict!$B$22:$B$30</definedName>
    <definedName name="ST_Time_7">Predict!$G$22:$G$23</definedName>
    <definedName name="ST_TrainTestReportforNetTrainedonDataSet1">Data!$F$3:$F$214</definedName>
    <definedName name="ST_TrainTestReportforNetTrainedonDataSet1_7">Data!$G$3:$G$214</definedName>
    <definedName name="ST_TrainTestReportforNetTrainedonDataSet1_8">Data!$H$3:$H$214</definedName>
    <definedName name="ST_TrainTestReportforNetTrainedonDataSet1_9">Data!$I$3:$I$214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8" l="1"/>
  <c r="F22" i="8"/>
  <c r="F23" i="8" s="1"/>
  <c r="B16" i="18"/>
  <c r="E133" i="17"/>
  <c r="B13" i="18"/>
  <c r="E121" i="17"/>
  <c r="B7" i="18"/>
  <c r="B3" i="18"/>
  <c r="L1" i="17"/>
  <c r="B16" i="14"/>
  <c r="E133" i="13"/>
  <c r="B13" i="14"/>
  <c r="E121" i="13"/>
  <c r="B7" i="14"/>
  <c r="B3" i="14"/>
  <c r="L1" i="13"/>
  <c r="B3" i="7"/>
  <c r="B22" i="7"/>
  <c r="B19" i="7"/>
  <c r="B16" i="7"/>
  <c r="B13" i="7"/>
  <c r="B7" i="7"/>
  <c r="B19" i="12"/>
  <c r="E145" i="11"/>
  <c r="B16" i="12"/>
  <c r="E133" i="11"/>
  <c r="B13" i="12"/>
  <c r="E121" i="11"/>
  <c r="B7" i="12"/>
  <c r="B3" i="12"/>
  <c r="L1" i="11"/>
  <c r="B3" i="10"/>
  <c r="B19" i="10"/>
  <c r="B16" i="10"/>
  <c r="B13" i="10"/>
  <c r="B7" i="10"/>
  <c r="B3" i="3"/>
  <c r="B22" i="3"/>
  <c r="B19" i="3"/>
  <c r="B16" i="3"/>
  <c r="B13" i="3"/>
  <c r="B7" i="3"/>
  <c r="E145" i="9"/>
  <c r="E133" i="9"/>
  <c r="E121" i="9"/>
  <c r="L1" i="9"/>
  <c r="A23" i="8"/>
  <c r="A24" i="8" s="1"/>
  <c r="A25" i="8" s="1"/>
  <c r="A26" i="8" s="1"/>
  <c r="A27" i="8" s="1"/>
  <c r="A28" i="8" s="1"/>
  <c r="A29" i="8" s="1"/>
  <c r="A30" i="8" s="1"/>
  <c r="E157" i="6"/>
  <c r="E145" i="6"/>
  <c r="E133" i="6"/>
  <c r="E121" i="6"/>
  <c r="L1" i="6"/>
  <c r="H1110" i="5"/>
  <c r="H1109" i="5"/>
  <c r="H1107" i="5"/>
  <c r="H1106" i="5"/>
  <c r="H1104" i="5"/>
  <c r="H1103" i="5"/>
  <c r="H1101" i="5"/>
  <c r="H1100" i="5"/>
  <c r="H1098" i="5"/>
  <c r="H1097" i="5"/>
  <c r="H1095" i="5"/>
  <c r="H1094" i="5"/>
  <c r="H1092" i="5"/>
  <c r="H1091" i="5"/>
  <c r="H1089" i="5"/>
  <c r="H1088" i="5"/>
  <c r="J2109" i="5"/>
  <c r="J2108" i="5"/>
  <c r="J2105" i="5"/>
  <c r="J2104" i="5"/>
  <c r="J2101" i="5"/>
  <c r="J2100" i="5"/>
  <c r="J2097" i="5"/>
  <c r="J2096" i="5"/>
  <c r="J2093" i="5"/>
  <c r="J2092" i="5"/>
  <c r="J2089" i="5"/>
  <c r="J2088" i="5"/>
  <c r="J2085" i="5"/>
  <c r="J2084" i="5"/>
  <c r="J2081" i="5"/>
  <c r="J2080" i="5"/>
  <c r="J2077" i="5"/>
  <c r="J2076" i="5"/>
  <c r="J2073" i="5"/>
  <c r="J2072" i="5"/>
  <c r="J2069" i="5"/>
  <c r="J2068" i="5"/>
  <c r="J2065" i="5"/>
  <c r="J2064" i="5"/>
  <c r="J2061" i="5"/>
  <c r="J2060" i="5"/>
  <c r="J2057" i="5"/>
  <c r="J2056" i="5"/>
  <c r="J2053" i="5"/>
  <c r="J2052" i="5"/>
  <c r="J2049" i="5"/>
  <c r="J2048" i="5"/>
  <c r="J2045" i="5"/>
  <c r="J2044" i="5"/>
  <c r="J2041" i="5"/>
  <c r="J2040" i="5"/>
  <c r="J2037" i="5"/>
  <c r="J2036" i="5"/>
  <c r="J2033" i="5"/>
  <c r="J2032" i="5"/>
  <c r="J2029" i="5"/>
  <c r="J2028" i="5"/>
  <c r="J2025" i="5"/>
  <c r="J2024" i="5"/>
  <c r="J2021" i="5"/>
  <c r="J2020" i="5"/>
  <c r="J2017" i="5"/>
  <c r="J2016" i="5"/>
  <c r="J2013" i="5"/>
  <c r="J2012" i="5"/>
  <c r="J2009" i="5"/>
  <c r="J2008" i="5"/>
  <c r="J2005" i="5"/>
  <c r="J2004" i="5"/>
  <c r="J2001" i="5"/>
  <c r="J2000" i="5"/>
  <c r="J1997" i="5"/>
  <c r="J1996" i="5"/>
  <c r="J1993" i="5"/>
  <c r="J1992" i="5"/>
  <c r="J1989" i="5"/>
  <c r="J1988" i="5"/>
  <c r="J1985" i="5"/>
  <c r="J1984" i="5"/>
  <c r="J1981" i="5"/>
  <c r="J1980" i="5"/>
  <c r="J1977" i="5"/>
  <c r="J1976" i="5"/>
  <c r="J1973" i="5"/>
  <c r="J1972" i="5"/>
  <c r="J1969" i="5"/>
  <c r="J1968" i="5"/>
  <c r="J1965" i="5"/>
  <c r="J1964" i="5"/>
  <c r="J1961" i="5"/>
  <c r="J1960" i="5"/>
  <c r="J1957" i="5"/>
  <c r="J1956" i="5"/>
  <c r="J1953" i="5"/>
  <c r="J1952" i="5"/>
  <c r="J1949" i="5"/>
  <c r="J1948" i="5"/>
  <c r="J1945" i="5"/>
  <c r="J1944" i="5"/>
  <c r="J1941" i="5"/>
  <c r="J1940" i="5"/>
  <c r="J1937" i="5"/>
  <c r="J1936" i="5"/>
  <c r="J1933" i="5"/>
  <c r="J1932" i="5"/>
  <c r="J1929" i="5"/>
  <c r="J1928" i="5"/>
  <c r="J1925" i="5"/>
  <c r="J1924" i="5"/>
  <c r="J1921" i="5"/>
  <c r="J1920" i="5"/>
  <c r="J1917" i="5"/>
  <c r="J1916" i="5"/>
  <c r="J1913" i="5"/>
  <c r="J1912" i="5"/>
  <c r="J1909" i="5"/>
  <c r="J1908" i="5"/>
  <c r="J1905" i="5"/>
  <c r="J1904" i="5"/>
  <c r="J1901" i="5"/>
  <c r="J1900" i="5"/>
  <c r="J1897" i="5"/>
  <c r="J1896" i="5"/>
  <c r="J1893" i="5"/>
  <c r="J1892" i="5"/>
  <c r="J1889" i="5"/>
  <c r="J1888" i="5"/>
  <c r="J1885" i="5"/>
  <c r="J1884" i="5"/>
  <c r="J1881" i="5"/>
  <c r="J1880" i="5"/>
  <c r="J1877" i="5"/>
  <c r="J1876" i="5"/>
  <c r="J1873" i="5"/>
  <c r="J1872" i="5"/>
  <c r="J1869" i="5"/>
  <c r="J1868" i="5"/>
  <c r="J1865" i="5"/>
  <c r="J1864" i="5"/>
  <c r="J1861" i="5"/>
  <c r="J1860" i="5"/>
  <c r="J1857" i="5"/>
  <c r="J1856" i="5"/>
  <c r="J1853" i="5"/>
  <c r="J1852" i="5"/>
  <c r="J1849" i="5"/>
  <c r="J1848" i="5"/>
  <c r="J1845" i="5"/>
  <c r="J1844" i="5"/>
  <c r="J1841" i="5"/>
  <c r="J1840" i="5"/>
  <c r="J1837" i="5"/>
  <c r="J1836" i="5"/>
  <c r="J1833" i="5"/>
  <c r="J1832" i="5"/>
  <c r="J1829" i="5"/>
  <c r="J1828" i="5"/>
  <c r="J1825" i="5"/>
  <c r="J1824" i="5"/>
  <c r="J1821" i="5"/>
  <c r="J1820" i="5"/>
  <c r="J1817" i="5"/>
  <c r="J1816" i="5"/>
  <c r="J1813" i="5"/>
  <c r="J1812" i="5"/>
  <c r="J1809" i="5"/>
  <c r="J1808" i="5"/>
  <c r="J1805" i="5"/>
  <c r="J1804" i="5"/>
  <c r="J1801" i="5"/>
  <c r="J1800" i="5"/>
  <c r="J1797" i="5"/>
  <c r="J1796" i="5"/>
  <c r="J1793" i="5"/>
  <c r="J1792" i="5"/>
  <c r="J1789" i="5"/>
  <c r="J1788" i="5"/>
  <c r="J1785" i="5"/>
  <c r="J1784" i="5"/>
  <c r="J1781" i="5"/>
  <c r="J1780" i="5"/>
  <c r="J1777" i="5"/>
  <c r="J1776" i="5"/>
  <c r="J1773" i="5"/>
  <c r="J1772" i="5"/>
  <c r="J1769" i="5"/>
  <c r="J1768" i="5"/>
  <c r="J1765" i="5"/>
  <c r="J1764" i="5"/>
  <c r="J1761" i="5"/>
  <c r="J1760" i="5"/>
  <c r="J1757" i="5"/>
  <c r="J1756" i="5"/>
  <c r="J1753" i="5"/>
  <c r="J1752" i="5"/>
  <c r="J1749" i="5"/>
  <c r="J1748" i="5"/>
  <c r="J1745" i="5"/>
  <c r="J1744" i="5"/>
  <c r="J1741" i="5"/>
  <c r="J1740" i="5"/>
  <c r="J1737" i="5"/>
  <c r="J1736" i="5"/>
  <c r="J1733" i="5"/>
  <c r="J1732" i="5"/>
  <c r="J1729" i="5"/>
  <c r="J1728" i="5"/>
  <c r="J1725" i="5"/>
  <c r="J1724" i="5"/>
  <c r="J1721" i="5"/>
  <c r="J1720" i="5"/>
  <c r="J1717" i="5"/>
  <c r="J1716" i="5"/>
  <c r="J1713" i="5"/>
  <c r="J1712" i="5"/>
  <c r="J1709" i="5"/>
  <c r="J1708" i="5"/>
  <c r="J1705" i="5"/>
  <c r="J1704" i="5"/>
  <c r="J1701" i="5"/>
  <c r="J1700" i="5"/>
  <c r="J1697" i="5"/>
  <c r="J1696" i="5"/>
  <c r="J1693" i="5"/>
  <c r="J1692" i="5"/>
  <c r="J1689" i="5"/>
  <c r="J1688" i="5"/>
  <c r="J1685" i="5"/>
  <c r="J1684" i="5"/>
  <c r="J1681" i="5"/>
  <c r="J1680" i="5"/>
  <c r="J1677" i="5"/>
  <c r="J1676" i="5"/>
  <c r="J1673" i="5"/>
  <c r="J1672" i="5"/>
  <c r="J1669" i="5"/>
  <c r="J1668" i="5"/>
  <c r="J1665" i="5"/>
  <c r="J1664" i="5"/>
  <c r="J1661" i="5"/>
  <c r="J1660" i="5"/>
  <c r="J1657" i="5"/>
  <c r="J1656" i="5"/>
  <c r="J1653" i="5"/>
  <c r="J1652" i="5"/>
  <c r="J1649" i="5"/>
  <c r="J1648" i="5"/>
  <c r="J1645" i="5"/>
  <c r="J1644" i="5"/>
  <c r="J1641" i="5"/>
  <c r="J1640" i="5"/>
  <c r="J1637" i="5"/>
  <c r="J1636" i="5"/>
  <c r="J1633" i="5"/>
  <c r="J1632" i="5"/>
  <c r="J1629" i="5"/>
  <c r="J1628" i="5"/>
  <c r="J1625" i="5"/>
  <c r="J1624" i="5"/>
  <c r="J1621" i="5"/>
  <c r="J1620" i="5"/>
  <c r="J1617" i="5"/>
  <c r="J1616" i="5"/>
  <c r="J1613" i="5"/>
  <c r="J1612" i="5"/>
  <c r="J1609" i="5"/>
  <c r="J1608" i="5"/>
  <c r="J1605" i="5"/>
  <c r="J1604" i="5"/>
  <c r="J1601" i="5"/>
  <c r="J1600" i="5"/>
  <c r="J1597" i="5"/>
  <c r="J1596" i="5"/>
  <c r="J1593" i="5"/>
  <c r="J1592" i="5"/>
  <c r="J1589" i="5"/>
  <c r="J1588" i="5"/>
  <c r="J1585" i="5"/>
  <c r="J1584" i="5"/>
  <c r="J1581" i="5"/>
  <c r="J1580" i="5"/>
  <c r="J1577" i="5"/>
  <c r="J1576" i="5"/>
  <c r="J1573" i="5"/>
  <c r="J1572" i="5"/>
  <c r="J1569" i="5"/>
  <c r="J1568" i="5"/>
  <c r="J1565" i="5"/>
  <c r="J1564" i="5"/>
  <c r="J1561" i="5"/>
  <c r="J1560" i="5"/>
  <c r="J1557" i="5"/>
  <c r="J1556" i="5"/>
  <c r="J1553" i="5"/>
  <c r="J1552" i="5"/>
  <c r="J1549" i="5"/>
  <c r="J1548" i="5"/>
  <c r="J1545" i="5"/>
  <c r="J1544" i="5"/>
  <c r="J1541" i="5"/>
  <c r="J1540" i="5"/>
  <c r="J1537" i="5"/>
  <c r="J1536" i="5"/>
  <c r="J1533" i="5"/>
  <c r="J1532" i="5"/>
  <c r="J1529" i="5"/>
  <c r="J1528" i="5"/>
  <c r="J1525" i="5"/>
  <c r="J1524" i="5"/>
  <c r="J1521" i="5"/>
  <c r="J1520" i="5"/>
  <c r="J1517" i="5"/>
  <c r="J1516" i="5"/>
  <c r="J1513" i="5"/>
  <c r="J1512" i="5"/>
  <c r="J1509" i="5"/>
  <c r="J1508" i="5"/>
  <c r="J1505" i="5"/>
  <c r="J1504" i="5"/>
  <c r="J1501" i="5"/>
  <c r="J1500" i="5"/>
  <c r="J1497" i="5"/>
  <c r="J1496" i="5"/>
  <c r="J1493" i="5"/>
  <c r="J1492" i="5"/>
  <c r="J1489" i="5"/>
  <c r="J1488" i="5"/>
  <c r="J1485" i="5"/>
  <c r="J1484" i="5"/>
  <c r="J1481" i="5"/>
  <c r="J1480" i="5"/>
  <c r="J1477" i="5"/>
  <c r="J1476" i="5"/>
  <c r="J1473" i="5"/>
  <c r="J1472" i="5"/>
  <c r="J1469" i="5"/>
  <c r="J1468" i="5"/>
  <c r="J1465" i="5"/>
  <c r="J1464" i="5"/>
  <c r="J1461" i="5"/>
  <c r="J1460" i="5"/>
  <c r="J1457" i="5"/>
  <c r="J1456" i="5"/>
  <c r="J1453" i="5"/>
  <c r="J1452" i="5"/>
  <c r="J1449" i="5"/>
  <c r="J1448" i="5"/>
  <c r="J1445" i="5"/>
  <c r="J1444" i="5"/>
  <c r="J1441" i="5"/>
  <c r="J1440" i="5"/>
  <c r="J1437" i="5"/>
  <c r="J1436" i="5"/>
  <c r="J1433" i="5"/>
  <c r="J1432" i="5"/>
  <c r="J1429" i="5"/>
  <c r="J1428" i="5"/>
  <c r="J1425" i="5"/>
  <c r="J1424" i="5"/>
  <c r="J1421" i="5"/>
  <c r="J1420" i="5"/>
  <c r="J1417" i="5"/>
  <c r="J1416" i="5"/>
  <c r="J1413" i="5"/>
  <c r="J1412" i="5"/>
  <c r="J1409" i="5"/>
  <c r="J1408" i="5"/>
  <c r="J1405" i="5"/>
  <c r="J1404" i="5"/>
  <c r="J1401" i="5"/>
  <c r="J1400" i="5"/>
  <c r="J1397" i="5"/>
  <c r="J1396" i="5"/>
  <c r="J1393" i="5"/>
  <c r="J1392" i="5"/>
  <c r="J1389" i="5"/>
  <c r="J1388" i="5"/>
  <c r="J1385" i="5"/>
  <c r="J1384" i="5"/>
  <c r="J1381" i="5"/>
  <c r="J1380" i="5"/>
  <c r="J1377" i="5"/>
  <c r="J1376" i="5"/>
  <c r="J1373" i="5"/>
  <c r="J1372" i="5"/>
  <c r="J1369" i="5"/>
  <c r="J1368" i="5"/>
  <c r="J1365" i="5"/>
  <c r="J1364" i="5"/>
  <c r="J1361" i="5"/>
  <c r="J1360" i="5"/>
  <c r="J1357" i="5"/>
  <c r="J1356" i="5"/>
  <c r="J1353" i="5"/>
  <c r="J1352" i="5"/>
  <c r="J1349" i="5"/>
  <c r="J1348" i="5"/>
  <c r="J1345" i="5"/>
  <c r="J1344" i="5"/>
  <c r="J1341" i="5"/>
  <c r="J1340" i="5"/>
  <c r="J1337" i="5"/>
  <c r="J1336" i="5"/>
  <c r="J1333" i="5"/>
  <c r="J1332" i="5"/>
  <c r="J1329" i="5"/>
  <c r="J1328" i="5"/>
  <c r="J1325" i="5"/>
  <c r="J1324" i="5"/>
  <c r="J1321" i="5"/>
  <c r="J1320" i="5"/>
  <c r="J1317" i="5"/>
  <c r="J1316" i="5"/>
  <c r="J1313" i="5"/>
  <c r="J1312" i="5"/>
  <c r="J1309" i="5"/>
  <c r="J1308" i="5"/>
  <c r="J1305" i="5"/>
  <c r="J1304" i="5"/>
  <c r="J1301" i="5"/>
  <c r="J1300" i="5"/>
  <c r="J1297" i="5"/>
  <c r="J1296" i="5"/>
  <c r="J1293" i="5"/>
  <c r="J1292" i="5"/>
  <c r="J1289" i="5"/>
  <c r="J1288" i="5"/>
  <c r="J1285" i="5"/>
  <c r="J1284" i="5"/>
  <c r="J1281" i="5"/>
  <c r="J1280" i="5"/>
  <c r="J1277" i="5"/>
  <c r="J1276" i="5"/>
  <c r="J1273" i="5"/>
  <c r="J1272" i="5"/>
  <c r="J1269" i="5"/>
  <c r="J1268" i="5"/>
  <c r="J1265" i="5"/>
  <c r="J1264" i="5"/>
  <c r="J1261" i="5"/>
  <c r="J1260" i="5"/>
  <c r="J1257" i="5"/>
  <c r="J1256" i="5"/>
  <c r="J1253" i="5"/>
  <c r="J1252" i="5"/>
  <c r="J1249" i="5"/>
  <c r="J1248" i="5"/>
  <c r="J1245" i="5"/>
  <c r="J1244" i="5"/>
  <c r="J1241" i="5"/>
  <c r="J1240" i="5"/>
  <c r="J1237" i="5"/>
  <c r="J1236" i="5"/>
  <c r="J1233" i="5"/>
  <c r="J1232" i="5"/>
  <c r="J1229" i="5"/>
  <c r="J1228" i="5"/>
  <c r="J1225" i="5"/>
  <c r="J1224" i="5"/>
  <c r="J1221" i="5"/>
  <c r="J1220" i="5"/>
  <c r="J1217" i="5"/>
  <c r="J1216" i="5"/>
  <c r="J1213" i="5"/>
  <c r="J1212" i="5"/>
  <c r="J1209" i="5"/>
  <c r="J1208" i="5"/>
  <c r="J1205" i="5"/>
  <c r="J1204" i="5"/>
  <c r="J1201" i="5"/>
  <c r="J1200" i="5"/>
  <c r="J1197" i="5"/>
  <c r="J1196" i="5"/>
  <c r="J1193" i="5"/>
  <c r="J1192" i="5"/>
  <c r="J1189" i="5"/>
  <c r="J1188" i="5"/>
  <c r="J1185" i="5"/>
  <c r="J1184" i="5"/>
  <c r="J1181" i="5"/>
  <c r="J1180" i="5"/>
  <c r="J1177" i="5"/>
  <c r="J1176" i="5"/>
  <c r="J1173" i="5"/>
  <c r="J1172" i="5"/>
  <c r="J1169" i="5"/>
  <c r="J1168" i="5"/>
  <c r="J1165" i="5"/>
  <c r="J1164" i="5"/>
  <c r="J1161" i="5"/>
  <c r="J1160" i="5"/>
  <c r="J1157" i="5"/>
  <c r="J1156" i="5"/>
  <c r="J1153" i="5"/>
  <c r="J1152" i="5"/>
  <c r="J1149" i="5"/>
  <c r="J1148" i="5"/>
  <c r="J1145" i="5"/>
  <c r="J1144" i="5"/>
  <c r="J1141" i="5"/>
  <c r="J1140" i="5"/>
  <c r="J1137" i="5"/>
  <c r="J1136" i="5"/>
  <c r="J1133" i="5"/>
  <c r="J1132" i="5"/>
  <c r="J1129" i="5"/>
  <c r="J1128" i="5"/>
  <c r="J1125" i="5"/>
  <c r="J1124" i="5"/>
  <c r="J1121" i="5"/>
  <c r="J1120" i="5"/>
  <c r="J1117" i="5"/>
  <c r="J1116" i="5"/>
  <c r="J1113" i="5"/>
  <c r="J1112" i="5"/>
  <c r="J1109" i="5"/>
  <c r="J1108" i="5"/>
  <c r="J1105" i="5"/>
  <c r="J1104" i="5"/>
  <c r="J1101" i="5"/>
  <c r="J1100" i="5"/>
  <c r="J1097" i="5"/>
  <c r="J1096" i="5"/>
  <c r="J1093" i="5"/>
  <c r="J1092" i="5"/>
  <c r="J1089" i="5"/>
  <c r="J1088" i="5"/>
  <c r="C1182" i="5"/>
  <c r="C1181" i="5"/>
  <c r="C1179" i="5"/>
  <c r="C1178" i="5"/>
  <c r="C1176" i="5"/>
  <c r="C1175" i="5"/>
  <c r="C1173" i="5"/>
  <c r="C1172" i="5"/>
  <c r="C1170" i="5"/>
  <c r="C1169" i="5"/>
  <c r="C1167" i="5"/>
  <c r="C1166" i="5"/>
  <c r="C1164" i="5"/>
  <c r="C1163" i="5"/>
  <c r="C1161" i="5"/>
  <c r="C1160" i="5"/>
  <c r="C1158" i="5"/>
  <c r="C1157" i="5"/>
  <c r="E2198" i="5"/>
  <c r="E2197" i="5"/>
  <c r="E2194" i="5"/>
  <c r="E2193" i="5"/>
  <c r="E2190" i="5"/>
  <c r="E2189" i="5"/>
  <c r="E2186" i="5"/>
  <c r="E2185" i="5"/>
  <c r="E2182" i="5"/>
  <c r="E2181" i="5"/>
  <c r="E2178" i="5"/>
  <c r="E2177" i="5"/>
  <c r="E2174" i="5"/>
  <c r="E2173" i="5"/>
  <c r="E2170" i="5"/>
  <c r="E2169" i="5"/>
  <c r="E2166" i="5"/>
  <c r="E2165" i="5"/>
  <c r="E2162" i="5"/>
  <c r="E2161" i="5"/>
  <c r="E2158" i="5"/>
  <c r="E2157" i="5"/>
  <c r="E2154" i="5"/>
  <c r="E2153" i="5"/>
  <c r="E2150" i="5"/>
  <c r="E2149" i="5"/>
  <c r="E2146" i="5"/>
  <c r="E2145" i="5"/>
  <c r="E2142" i="5"/>
  <c r="E2141" i="5"/>
  <c r="E2138" i="5"/>
  <c r="E2137" i="5"/>
  <c r="E2134" i="5"/>
  <c r="E2133" i="5"/>
  <c r="E2130" i="5"/>
  <c r="E2129" i="5"/>
  <c r="E2126" i="5"/>
  <c r="E2125" i="5"/>
  <c r="E2122" i="5"/>
  <c r="E2121" i="5"/>
  <c r="E2118" i="5"/>
  <c r="E2117" i="5"/>
  <c r="E2114" i="5"/>
  <c r="E2113" i="5"/>
  <c r="E2110" i="5"/>
  <c r="E2109" i="5"/>
  <c r="E2106" i="5"/>
  <c r="E2105" i="5"/>
  <c r="E2102" i="5"/>
  <c r="E2101" i="5"/>
  <c r="E2098" i="5"/>
  <c r="E2097" i="5"/>
  <c r="E2094" i="5"/>
  <c r="E2093" i="5"/>
  <c r="E2090" i="5"/>
  <c r="E2089" i="5"/>
  <c r="E2086" i="5"/>
  <c r="E2085" i="5"/>
  <c r="E2082" i="5"/>
  <c r="E2081" i="5"/>
  <c r="E2078" i="5"/>
  <c r="E2077" i="5"/>
  <c r="E2074" i="5"/>
  <c r="E2073" i="5"/>
  <c r="E2070" i="5"/>
  <c r="E2069" i="5"/>
  <c r="E2066" i="5"/>
  <c r="E2065" i="5"/>
  <c r="E2062" i="5"/>
  <c r="E2061" i="5"/>
  <c r="E2058" i="5"/>
  <c r="E2057" i="5"/>
  <c r="E2054" i="5"/>
  <c r="E2053" i="5"/>
  <c r="E2050" i="5"/>
  <c r="E2049" i="5"/>
  <c r="E2046" i="5"/>
  <c r="E2045" i="5"/>
  <c r="E2042" i="5"/>
  <c r="E2041" i="5"/>
  <c r="E2038" i="5"/>
  <c r="E2037" i="5"/>
  <c r="E2034" i="5"/>
  <c r="E2033" i="5"/>
  <c r="E2030" i="5"/>
  <c r="E2029" i="5"/>
  <c r="E2026" i="5"/>
  <c r="E2025" i="5"/>
  <c r="E2022" i="5"/>
  <c r="E2021" i="5"/>
  <c r="E2018" i="5"/>
  <c r="E2017" i="5"/>
  <c r="E2014" i="5"/>
  <c r="E2013" i="5"/>
  <c r="E2010" i="5"/>
  <c r="E2009" i="5"/>
  <c r="E2006" i="5"/>
  <c r="E2005" i="5"/>
  <c r="E2002" i="5"/>
  <c r="E2001" i="5"/>
  <c r="E1998" i="5"/>
  <c r="E1997" i="5"/>
  <c r="E1994" i="5"/>
  <c r="E1993" i="5"/>
  <c r="E1990" i="5"/>
  <c r="E1989" i="5"/>
  <c r="E1986" i="5"/>
  <c r="E1985" i="5"/>
  <c r="E1982" i="5"/>
  <c r="E1981" i="5"/>
  <c r="E1978" i="5"/>
  <c r="E1977" i="5"/>
  <c r="E1974" i="5"/>
  <c r="E1973" i="5"/>
  <c r="E1970" i="5"/>
  <c r="E1969" i="5"/>
  <c r="E1966" i="5"/>
  <c r="E1965" i="5"/>
  <c r="E1962" i="5"/>
  <c r="E1961" i="5"/>
  <c r="E1958" i="5"/>
  <c r="E1957" i="5"/>
  <c r="E1954" i="5"/>
  <c r="E1953" i="5"/>
  <c r="E1950" i="5"/>
  <c r="E1949" i="5"/>
  <c r="E1946" i="5"/>
  <c r="E1945" i="5"/>
  <c r="E1942" i="5"/>
  <c r="E1941" i="5"/>
  <c r="E1938" i="5"/>
  <c r="E1937" i="5"/>
  <c r="E1934" i="5"/>
  <c r="E1933" i="5"/>
  <c r="E1930" i="5"/>
  <c r="E1929" i="5"/>
  <c r="E1926" i="5"/>
  <c r="E1925" i="5"/>
  <c r="E1922" i="5"/>
  <c r="E1921" i="5"/>
  <c r="E1918" i="5"/>
  <c r="E1917" i="5"/>
  <c r="E1914" i="5"/>
  <c r="E1913" i="5"/>
  <c r="E1910" i="5"/>
  <c r="E1909" i="5"/>
  <c r="E1906" i="5"/>
  <c r="E1905" i="5"/>
  <c r="E1902" i="5"/>
  <c r="E1901" i="5"/>
  <c r="E1898" i="5"/>
  <c r="E1897" i="5"/>
  <c r="E1894" i="5"/>
  <c r="E1893" i="5"/>
  <c r="E1890" i="5"/>
  <c r="E1889" i="5"/>
  <c r="E1886" i="5"/>
  <c r="E1885" i="5"/>
  <c r="E1882" i="5"/>
  <c r="E1881" i="5"/>
  <c r="E1878" i="5"/>
  <c r="E1877" i="5"/>
  <c r="E1874" i="5"/>
  <c r="E1873" i="5"/>
  <c r="E1870" i="5"/>
  <c r="E1869" i="5"/>
  <c r="E1866" i="5"/>
  <c r="E1865" i="5"/>
  <c r="E1862" i="5"/>
  <c r="E1861" i="5"/>
  <c r="E1858" i="5"/>
  <c r="E1857" i="5"/>
  <c r="E1854" i="5"/>
  <c r="E1853" i="5"/>
  <c r="E1850" i="5"/>
  <c r="E1849" i="5"/>
  <c r="E1846" i="5"/>
  <c r="E1845" i="5"/>
  <c r="E1842" i="5"/>
  <c r="E1841" i="5"/>
  <c r="E1838" i="5"/>
  <c r="E1837" i="5"/>
  <c r="E1834" i="5"/>
  <c r="E1833" i="5"/>
  <c r="E1830" i="5"/>
  <c r="E1829" i="5"/>
  <c r="E1826" i="5"/>
  <c r="E1825" i="5"/>
  <c r="E1822" i="5"/>
  <c r="E1821" i="5"/>
  <c r="E1818" i="5"/>
  <c r="E1817" i="5"/>
  <c r="E1814" i="5"/>
  <c r="E1813" i="5"/>
  <c r="E1810" i="5"/>
  <c r="E1809" i="5"/>
  <c r="E1806" i="5"/>
  <c r="E1805" i="5"/>
  <c r="E1802" i="5"/>
  <c r="E1801" i="5"/>
  <c r="E1798" i="5"/>
  <c r="E1797" i="5"/>
  <c r="E1794" i="5"/>
  <c r="E1793" i="5"/>
  <c r="E1790" i="5"/>
  <c r="E1789" i="5"/>
  <c r="E1786" i="5"/>
  <c r="E1785" i="5"/>
  <c r="E1782" i="5"/>
  <c r="E1781" i="5"/>
  <c r="E1778" i="5"/>
  <c r="E1777" i="5"/>
  <c r="E1774" i="5"/>
  <c r="E1773" i="5"/>
  <c r="E1770" i="5"/>
  <c r="E1769" i="5"/>
  <c r="E1766" i="5"/>
  <c r="E1765" i="5"/>
  <c r="E1762" i="5"/>
  <c r="E1761" i="5"/>
  <c r="E1758" i="5"/>
  <c r="E1757" i="5"/>
  <c r="E1754" i="5"/>
  <c r="E1753" i="5"/>
  <c r="E1750" i="5"/>
  <c r="E1749" i="5"/>
  <c r="E1746" i="5"/>
  <c r="E1745" i="5"/>
  <c r="E1742" i="5"/>
  <c r="E1741" i="5"/>
  <c r="E1738" i="5"/>
  <c r="E1737" i="5"/>
  <c r="E1734" i="5"/>
  <c r="E1733" i="5"/>
  <c r="E1730" i="5"/>
  <c r="E1729" i="5"/>
  <c r="E1726" i="5"/>
  <c r="E1725" i="5"/>
  <c r="E1722" i="5"/>
  <c r="E1721" i="5"/>
  <c r="E1718" i="5"/>
  <c r="E1717" i="5"/>
  <c r="E1714" i="5"/>
  <c r="E1713" i="5"/>
  <c r="E1710" i="5"/>
  <c r="E1709" i="5"/>
  <c r="E1706" i="5"/>
  <c r="E1705" i="5"/>
  <c r="E1702" i="5"/>
  <c r="E1701" i="5"/>
  <c r="E1698" i="5"/>
  <c r="E1697" i="5"/>
  <c r="E1694" i="5"/>
  <c r="E1693" i="5"/>
  <c r="E1690" i="5"/>
  <c r="E1689" i="5"/>
  <c r="E1686" i="5"/>
  <c r="E1685" i="5"/>
  <c r="E1682" i="5"/>
  <c r="E1681" i="5"/>
  <c r="E1678" i="5"/>
  <c r="E1677" i="5"/>
  <c r="E1674" i="5"/>
  <c r="E1673" i="5"/>
  <c r="E1670" i="5"/>
  <c r="E1669" i="5"/>
  <c r="E1666" i="5"/>
  <c r="E1665" i="5"/>
  <c r="E1662" i="5"/>
  <c r="E1661" i="5"/>
  <c r="E1658" i="5"/>
  <c r="E1657" i="5"/>
  <c r="E1654" i="5"/>
  <c r="E1653" i="5"/>
  <c r="E1650" i="5"/>
  <c r="E1649" i="5"/>
  <c r="E1646" i="5"/>
  <c r="E1645" i="5"/>
  <c r="E1642" i="5"/>
  <c r="E1641" i="5"/>
  <c r="E1638" i="5"/>
  <c r="E1637" i="5"/>
  <c r="E1634" i="5"/>
  <c r="E1633" i="5"/>
  <c r="E1630" i="5"/>
  <c r="E1629" i="5"/>
  <c r="E1626" i="5"/>
  <c r="E1625" i="5"/>
  <c r="E1622" i="5"/>
  <c r="E1621" i="5"/>
  <c r="E1618" i="5"/>
  <c r="E1617" i="5"/>
  <c r="E1614" i="5"/>
  <c r="E1613" i="5"/>
  <c r="E1610" i="5"/>
  <c r="E1609" i="5"/>
  <c r="E1606" i="5"/>
  <c r="E1605" i="5"/>
  <c r="E1602" i="5"/>
  <c r="E1601" i="5"/>
  <c r="E1598" i="5"/>
  <c r="E1597" i="5"/>
  <c r="E1594" i="5"/>
  <c r="E1593" i="5"/>
  <c r="E1590" i="5"/>
  <c r="E1589" i="5"/>
  <c r="E1586" i="5"/>
  <c r="E1585" i="5"/>
  <c r="E1582" i="5"/>
  <c r="E1581" i="5"/>
  <c r="E1578" i="5"/>
  <c r="E1577" i="5"/>
  <c r="E1574" i="5"/>
  <c r="E1573" i="5"/>
  <c r="E1570" i="5"/>
  <c r="E1569" i="5"/>
  <c r="E1566" i="5"/>
  <c r="E1565" i="5"/>
  <c r="E1562" i="5"/>
  <c r="E1561" i="5"/>
  <c r="E1558" i="5"/>
  <c r="E1557" i="5"/>
  <c r="E1554" i="5"/>
  <c r="E1553" i="5"/>
  <c r="E1550" i="5"/>
  <c r="E1549" i="5"/>
  <c r="E1546" i="5"/>
  <c r="E1545" i="5"/>
  <c r="E1542" i="5"/>
  <c r="E1541" i="5"/>
  <c r="E1538" i="5"/>
  <c r="E1537" i="5"/>
  <c r="E1534" i="5"/>
  <c r="E1533" i="5"/>
  <c r="E1530" i="5"/>
  <c r="E1529" i="5"/>
  <c r="E1526" i="5"/>
  <c r="E1525" i="5"/>
  <c r="E1522" i="5"/>
  <c r="E1521" i="5"/>
  <c r="E1518" i="5"/>
  <c r="E1517" i="5"/>
  <c r="E1514" i="5"/>
  <c r="E1513" i="5"/>
  <c r="E1510" i="5"/>
  <c r="E1509" i="5"/>
  <c r="E1506" i="5"/>
  <c r="E1505" i="5"/>
  <c r="E1502" i="5"/>
  <c r="E1501" i="5"/>
  <c r="E1498" i="5"/>
  <c r="E1497" i="5"/>
  <c r="E1494" i="5"/>
  <c r="E1493" i="5"/>
  <c r="E1490" i="5"/>
  <c r="E1489" i="5"/>
  <c r="E1486" i="5"/>
  <c r="E1485" i="5"/>
  <c r="E1482" i="5"/>
  <c r="E1481" i="5"/>
  <c r="E1478" i="5"/>
  <c r="E1477" i="5"/>
  <c r="E1474" i="5"/>
  <c r="E1473" i="5"/>
  <c r="E1470" i="5"/>
  <c r="E1469" i="5"/>
  <c r="E1466" i="5"/>
  <c r="E1465" i="5"/>
  <c r="E1462" i="5"/>
  <c r="E1461" i="5"/>
  <c r="E1458" i="5"/>
  <c r="E1457" i="5"/>
  <c r="E1454" i="5"/>
  <c r="E1453" i="5"/>
  <c r="E1450" i="5"/>
  <c r="E1449" i="5"/>
  <c r="E1446" i="5"/>
  <c r="E1445" i="5"/>
  <c r="E1442" i="5"/>
  <c r="E1441" i="5"/>
  <c r="E1438" i="5"/>
  <c r="E1437" i="5"/>
  <c r="E1434" i="5"/>
  <c r="E1433" i="5"/>
  <c r="E1430" i="5"/>
  <c r="E1429" i="5"/>
  <c r="E1426" i="5"/>
  <c r="E1425" i="5"/>
  <c r="E1422" i="5"/>
  <c r="E1421" i="5"/>
  <c r="E1418" i="5"/>
  <c r="E1417" i="5"/>
  <c r="E1414" i="5"/>
  <c r="E1413" i="5"/>
  <c r="E1410" i="5"/>
  <c r="E1409" i="5"/>
  <c r="E1406" i="5"/>
  <c r="E1405" i="5"/>
  <c r="E1402" i="5"/>
  <c r="E1401" i="5"/>
  <c r="E1398" i="5"/>
  <c r="E1397" i="5"/>
  <c r="E1394" i="5"/>
  <c r="E1393" i="5"/>
  <c r="E1390" i="5"/>
  <c r="E1389" i="5"/>
  <c r="E1386" i="5"/>
  <c r="E1385" i="5"/>
  <c r="E1382" i="5"/>
  <c r="E1381" i="5"/>
  <c r="E1378" i="5"/>
  <c r="E1377" i="5"/>
  <c r="E1374" i="5"/>
  <c r="E1373" i="5"/>
  <c r="E1370" i="5"/>
  <c r="E1369" i="5"/>
  <c r="E1366" i="5"/>
  <c r="E1365" i="5"/>
  <c r="E1362" i="5"/>
  <c r="E1361" i="5"/>
  <c r="E1358" i="5"/>
  <c r="E1357" i="5"/>
  <c r="E1354" i="5"/>
  <c r="E1353" i="5"/>
  <c r="E1350" i="5"/>
  <c r="E1349" i="5"/>
  <c r="E1346" i="5"/>
  <c r="E1345" i="5"/>
  <c r="E1342" i="5"/>
  <c r="E1341" i="5"/>
  <c r="E1338" i="5"/>
  <c r="E1337" i="5"/>
  <c r="E1334" i="5"/>
  <c r="E1333" i="5"/>
  <c r="E1330" i="5"/>
  <c r="E1329" i="5"/>
  <c r="E1326" i="5"/>
  <c r="E1325" i="5"/>
  <c r="E1322" i="5"/>
  <c r="E1321" i="5"/>
  <c r="E1318" i="5"/>
  <c r="E1317" i="5"/>
  <c r="E1314" i="5"/>
  <c r="E1313" i="5"/>
  <c r="E1310" i="5"/>
  <c r="E1309" i="5"/>
  <c r="E1306" i="5"/>
  <c r="E1305" i="5"/>
  <c r="E1302" i="5"/>
  <c r="E1301" i="5"/>
  <c r="E1298" i="5"/>
  <c r="E1297" i="5"/>
  <c r="E1294" i="5"/>
  <c r="E1293" i="5"/>
  <c r="E1290" i="5"/>
  <c r="E1289" i="5"/>
  <c r="E1286" i="5"/>
  <c r="E1285" i="5"/>
  <c r="E1282" i="5"/>
  <c r="E1281" i="5"/>
  <c r="E1278" i="5"/>
  <c r="E1277" i="5"/>
  <c r="E1274" i="5"/>
  <c r="E1273" i="5"/>
  <c r="E1270" i="5"/>
  <c r="E1269" i="5"/>
  <c r="E1266" i="5"/>
  <c r="E1265" i="5"/>
  <c r="E1262" i="5"/>
  <c r="E1261" i="5"/>
  <c r="E1258" i="5"/>
  <c r="E1257" i="5"/>
  <c r="E1254" i="5"/>
  <c r="E1253" i="5"/>
  <c r="E1250" i="5"/>
  <c r="E1249" i="5"/>
  <c r="E1246" i="5"/>
  <c r="E1245" i="5"/>
  <c r="E1242" i="5"/>
  <c r="E1241" i="5"/>
  <c r="E1238" i="5"/>
  <c r="E1237" i="5"/>
  <c r="E1234" i="5"/>
  <c r="E1233" i="5"/>
  <c r="E1230" i="5"/>
  <c r="E1229" i="5"/>
  <c r="E1226" i="5"/>
  <c r="E1225" i="5"/>
  <c r="E1222" i="5"/>
  <c r="E1221" i="5"/>
  <c r="E1218" i="5"/>
  <c r="E1217" i="5"/>
  <c r="E1214" i="5"/>
  <c r="E1213" i="5"/>
  <c r="E1210" i="5"/>
  <c r="E1209" i="5"/>
  <c r="E1206" i="5"/>
  <c r="E1205" i="5"/>
  <c r="E1202" i="5"/>
  <c r="E1201" i="5"/>
  <c r="E1198" i="5"/>
  <c r="E1197" i="5"/>
  <c r="E1194" i="5"/>
  <c r="E1193" i="5"/>
  <c r="E1190" i="5"/>
  <c r="E1189" i="5"/>
  <c r="E1186" i="5"/>
  <c r="E1185" i="5"/>
  <c r="E1182" i="5"/>
  <c r="E1181" i="5"/>
  <c r="E1178" i="5"/>
  <c r="E1177" i="5"/>
  <c r="E1174" i="5"/>
  <c r="E1173" i="5"/>
  <c r="E1170" i="5"/>
  <c r="E1169" i="5"/>
  <c r="E1166" i="5"/>
  <c r="E1165" i="5"/>
  <c r="E1162" i="5"/>
  <c r="E1161" i="5"/>
  <c r="E1158" i="5"/>
  <c r="E1157" i="5"/>
  <c r="E157" i="2"/>
  <c r="E145" i="2"/>
  <c r="E133" i="2"/>
  <c r="E121" i="2"/>
  <c r="L1" i="2"/>
  <c r="C24" i="8"/>
  <c r="H22" i="8"/>
  <c r="C26" i="8"/>
  <c r="H23" i="8"/>
  <c r="O24" i="8"/>
  <c r="O26" i="8"/>
  <c r="C25" i="8"/>
  <c r="O25" i="8" s="1"/>
  <c r="C27" i="8"/>
  <c r="C28" i="8"/>
  <c r="L23" i="8"/>
  <c r="O27" i="8"/>
  <c r="C23" i="8"/>
  <c r="O23" i="8" s="1"/>
  <c r="C22" i="8"/>
  <c r="C30" i="8"/>
  <c r="C29" i="8"/>
  <c r="O28" i="8"/>
  <c r="O30" i="8"/>
  <c r="O29" i="8"/>
  <c r="O22" i="8"/>
  <c r="L22" i="8"/>
  <c r="H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Oscar</author>
  </authors>
  <commentList>
    <comment ref="F1" authorId="0" shapeId="0" xr:uid="{C912A989-A804-4798-AC44-682819CE5FC6}">
      <text>
        <r>
          <rPr>
            <sz val="9"/>
            <color indexed="81"/>
            <rFont val="Tahoma"/>
            <family val="2"/>
          </rPr>
          <t>NeuralTools Quick Summary (Train-Test)
Net Information
   Name: Net Trained on Data Set #1
   Configuration: MLFN Numeric Predictor (nodes: 2, 2)
   Location: This Workbook
   Independent Category Variables: 0
   Independent Numeric Variables: 2 (Temp, Time)
   Dependent Variable: Numeric Var. (MPN)
Training
   Number of Cases: 140
   Training Time: 00:06:00
   Number of Trials: 4240704
   Reason Stopped: Auto-Stopped
   % Bad Predictions (30% Tolerance): 14.2857%
   Root Mean Square Error: 0.3309
   Mean Absolute Error: 0.2543
   Std. Deviation of Abs. Error: 0.2117
Testing
   Number of Cases: 72
   % Bad Predictions (30% Tolerance): 25.0000%
   Root Mean Square Error: 0.4461
   Mean Absolute Error: 0.3510
   Std. Deviation of Abs. Error: 0.2752
Data Set
   Name: Data Set #1
   Number of Rows: 212
   Manual Case Tags: YES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Oscar</author>
  </authors>
  <commentList>
    <comment ref="K20" authorId="0" shapeId="0" xr:uid="{17F42C2F-BA32-4A19-BB0D-A4BF2CA06A16}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MLFN Numeric Predictor (nodes: 2, 2)
   Location: This Workbook
   Independent Category Variables: 0
   Independent Numeric Variables: 2 (Temp, Time)
   Dependent Variable: Numeric Var. (MPN)
Prediction
   Number of Cases: 2
   Live Prediction Enabled: YES
Data Set
   Name: Data Set #3
   Number of Rows: 2
   Manual Case Tags: NO
   Variable Matching: Automatic
   Indep. Category Variables Used: None
   Indep. Numeric Variables Used: Names from training
   Dependent Variable: Numeric Var. (MPN)</t>
        </r>
      </text>
    </comment>
    <comment ref="N20" authorId="0" shapeId="0" xr:uid="{6F530152-4C7F-429E-A1CA-318ACDA7FCA9}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MLFN Numeric Predictor (nodes: 2, 2)
   Location: This Workbook
   Independent Category Variables: 0
   Independent Numeric Variables: 2 (Temp, Time)
   Dependent Variable: Numeric Var. (MPN)
Prediction
   Number of Cases: 9
   Live Prediction Enabled: YES
Data Set
   Name: Data Set #2
   Number of Rows: 9
   Manual Case Tags: NO
   Variable Matching: Automatic
   Indep. Category Variables Used: None
   Indep. Numeric Variables Used: Names from training
   Dependent Variable: Numeric Var. (MPN)</t>
        </r>
      </text>
    </comment>
    <comment ref="C21" authorId="0" shapeId="0" xr:uid="{871DDCF8-ABE8-4AF8-B113-D8E31B35AB43}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MLFN Numeric Predictor (nodes: 2, 2)
Variable Matching: Automatic
   Independent Category Variables: 0
   Independent Numeric Variables: 2
      Temp
      Time</t>
        </r>
      </text>
    </comment>
    <comment ref="H21" authorId="0" shapeId="0" xr:uid="{C7939F57-C0A0-481C-936D-E638C17803B3}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MLFN Numeric Predictor (nodes: 2, 2)
Variable Matching: Automatic
   Independent Category Variables: 0
   Independent Numeric Variables: 2
      Temp
      Time</t>
        </r>
      </text>
    </comment>
    <comment ref="L21" authorId="0" shapeId="0" xr:uid="{30AB5536-EB3F-4484-8F83-06D8D51076E7}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MLFN Numeric Predictor (nodes: 2, 2)
Variable Matching: Automatic
   Independent Category Variables: 0
   Independent Numeric Variables: 2
      Temp
      Time</t>
        </r>
      </text>
    </comment>
    <comment ref="O21" authorId="0" shapeId="0" xr:uid="{126EEF7B-DDE8-4AE5-8DA3-229A38183106}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MLFN Numeric Predictor (nodes: 2, 2)
Variable Matching: Automatic
   Independent Category Variables: 0
   Independent Numeric Variables: 2
      Temp
      Time</t>
        </r>
      </text>
    </comment>
  </commentList>
</comments>
</file>

<file path=xl/sharedStrings.xml><?xml version="1.0" encoding="utf-8"?>
<sst xmlns="http://schemas.openxmlformats.org/spreadsheetml/2006/main" count="1372" uniqueCount="302">
  <si>
    <t>Tag</t>
  </si>
  <si>
    <t>Temp</t>
  </si>
  <si>
    <t>Time</t>
  </si>
  <si>
    <t>MPN</t>
  </si>
  <si>
    <t>Train</t>
  </si>
  <si>
    <t>Test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</si>
  <si>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</si>
  <si>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</si>
  <si>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</si>
  <si>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</si>
  <si>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</si>
  <si>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</si>
  <si>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</si>
  <si>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</si>
  <si>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</si>
  <si>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</si>
  <si>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</si>
  <si>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DG2F595735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</si>
  <si>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</si>
  <si>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</si>
  <si>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</si>
  <si>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</si>
  <si>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</si>
  <si>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</si>
  <si>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</si>
  <si>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</si>
  <si>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</si>
  <si>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</si>
  <si>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</si>
  <si>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</si>
  <si>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</si>
  <si>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</si>
  <si>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</si>
  <si>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</si>
  <si>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</si>
  <si>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</si>
  <si>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</si>
  <si>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</si>
  <si>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Data Set #1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</si>
  <si>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</si>
  <si>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</si>
  <si>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</si>
  <si>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</si>
  <si>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</si>
  <si>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</si>
  <si>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</si>
  <si>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</si>
  <si>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</si>
  <si>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VP2BD9578A21C4D8A5</t>
  </si>
  <si>
    <t>VG15323C8429AF9D7E</t>
  </si>
  <si>
    <t>ST_Tag</t>
  </si>
  <si>
    <t>2:Info</t>
  </si>
  <si>
    <t>2:Ranges</t>
  </si>
  <si>
    <t>2:MultiRefs</t>
  </si>
  <si>
    <t>2:Extension Info</t>
  </si>
  <si>
    <t>VP209DF36834049FC3</t>
  </si>
  <si>
    <t>VG27FA508F1A01B43C</t>
  </si>
  <si>
    <t>ST_Temp</t>
  </si>
  <si>
    <t>3:Info</t>
  </si>
  <si>
    <t>3:Ranges</t>
  </si>
  <si>
    <t>3:MultiRefs</t>
  </si>
  <si>
    <t>3:Extension Info</t>
  </si>
  <si>
    <t>VP1DBC22D142C565F</t>
  </si>
  <si>
    <t>VG245D1F42B2C7C72</t>
  </si>
  <si>
    <t>ST_Time</t>
  </si>
  <si>
    <t>4:Info</t>
  </si>
  <si>
    <t>4:Ranges</t>
  </si>
  <si>
    <t>4:MultiRefs</t>
  </si>
  <si>
    <t>4:Extension Info</t>
  </si>
  <si>
    <t>VP1E2BA3D819256622</t>
  </si>
  <si>
    <t>VG25732A622AAF7538</t>
  </si>
  <si>
    <t>ST_MPN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</si>
  <si>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</si>
  <si>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</si>
  <si>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</si>
  <si>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</si>
  <si>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</si>
  <si>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</si>
  <si>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</si>
  <si>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</si>
  <si>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</si>
  <si>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</si>
  <si>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</si>
  <si>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</si>
  <si>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Auto Testing Fix Selection</t>
  </si>
  <si>
    <t>Auto Testing Random Seed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</si>
  <si>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</si>
  <si>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</si>
  <si>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</si>
  <si>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</si>
  <si>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</si>
  <si>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</si>
  <si>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</si>
  <si>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</si>
  <si>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</si>
  <si>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</si>
  <si>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</si>
  <si>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</si>
  <si>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</si>
  <si>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</si>
  <si>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</si>
  <si>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</si>
  <si>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</si>
  <si>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</si>
  <si>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</si>
  <si>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</si>
  <si>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</si>
  <si>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</si>
  <si>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</si>
  <si>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</si>
  <si>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</si>
  <si>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</si>
  <si>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</si>
  <si>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</si>
  <si>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</si>
  <si>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</si>
  <si>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</si>
  <si>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</si>
  <si>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</si>
  <si>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</si>
  <si>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</si>
  <si>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</si>
  <si>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</si>
  <si>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</si>
  <si>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</si>
  <si>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</si>
  <si>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</si>
  <si>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</si>
  <si>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</si>
  <si>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</si>
  <si>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</si>
  <si>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</si>
  <si>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</si>
  <si>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</si>
  <si>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</si>
  <si>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</si>
  <si>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</si>
  <si>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_TRUE</t>
  </si>
  <si>
    <t>_FALSE</t>
  </si>
  <si>
    <t>NeuralTools Variable Record</t>
  </si>
  <si>
    <t>Format of Variable Record</t>
  </si>
  <si>
    <t>Rows in Variable Record</t>
  </si>
  <si>
    <t>G1834657248953588682</t>
  </si>
  <si>
    <t>2020Z JFS Model.xlsx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</si>
  <si>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</si>
  <si>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</si>
  <si>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</si>
  <si>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</si>
  <si>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</si>
  <si>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</si>
  <si>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</si>
  <si>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</si>
  <si>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</si>
  <si>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</si>
  <si>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</si>
  <si>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</si>
  <si>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</si>
  <si>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</si>
  <si>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</si>
  <si>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Data Set #1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</si>
  <si>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</si>
  <si>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</si>
  <si>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</si>
  <si>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</si>
  <si>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</si>
  <si>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0000001158sssssssssssssssssssssssssssssssssssssssssssssssssssssssssssssssssssssssssssssssssssssssss৾烲ः볿獓ँउउउ缨䵡Ｃ_xFFFF_⫿ंउऐउअउइउँउउउĪउဉउ܉उउउउउउउ⤉缨ڪ２_xFFFF_⫿इउऄउंउتउЉउȉउ⨉अउऄउँउЪउᔉउᐉㅇ㌸㘴㜵㐲㤸㌵㠵㘸㈸̪उĉउउȪउᬉउᨉ敎⁴牔楡敮⁤湯䐠瑡⁡敓⁴ㄣĪउЉउĉउ⠉ϩउ_xFFFF__xFFFF_ःࠉउउउउ⫿Ϫउँउ⨉ँउ۾؄؆؆؆؃Ć؆Ć؁＆_xFFFF_⣿ϩ؆_xFFFF__xFFFF_Ī؆І؆Ȇ؆⠆쨆㮚_xFFFF__xFFFF_؃ࠆ؆؆؆؆㰆⩀ϩ؆؁؆⨆Ϭ؆؈؆؆؆؆￸̪؆І؆＆_xFFFF_⫿؂؆؄؆_xFFFF__xFFFF_Ī؆Ԇ؆І敔灭؃ࠆ؆ⴆ돟딘‎⡀ߑ؆_xFFFF__xFFFF_Ъ؆ࠆ؆؆؆؆ ⩀؃؆؈؆؆؆؆䀼Ȫ؆ࠆ؆؆؆؆䐆⩀؁؆؈؆؆؆؆䀰⤩Ĩ髊［_xFFFF_⫿Ϫ؆؈৾उउउउ䀐ःĉउउःࠉउउउउ⫿ःउऄउ_xFFFF__xFFFF_ȪउЉउ）_xFFFF_⫿ँउअउ各浩⩥ϫउईउ⃄ഈ땫䀆턨इ）_xFFFF_⫿ऄउईउ㯍晿ꂞ䀆̪उࠉउउउउဉ⩀ंउईउउउउ䀠Īउࠉउउउउउ⤉⤩ः）_xFFFF_⫿ँउऄउउउ⠩ϫउ_xFFFF__xFFFF_ःԉउЉ整瑳ः؉उԉ牴楡⩮ःउऄउ_xFFFF__xFFFF_ȪउЉ׾ԅ％_xFFFF_⫿ԁԅԍԅ琌条癟牡慩汢⩥ϫԅԈԅ瀇敲楤瑣⤩ԁ％_xFFFF_⫿ϪԅԈԅቮ삃ꇊ㿿ԃąԅԅԃࠅԅԅԅԅ⫿ԃԅԄԅ_xFFFF__xFFFF_ȪԅЅԅ％_xFFFF_⫿ԁԅԄԅ䴃乐ԃࠅԅ찅퀮榞量⠿ߑԅ_xFFFF__xFFFF_Ъԅࠅԅ脅얛࿫不⨿ԃԅԈԅቮ삃ꇊ㿿Ȫԅࠅԅꐅ㵰휊Უ⩀ԁԅԈԅ휊炣਽㿇⤩턨ԇ％_xFFFF_⫿ԋԅԈԅஎଋଋଋଋਪଋЋଋଋଋ⨋ଉଋଁଋ⨋ଈଋଈଋଋଋଋ㿰ܪଋࠋଋଋଋଋᐋ⩀ଆଋଁଋ⨁ଅଋଈଋଋଋଋଋЪଋċଋଋ̪ଋࠋଋଋଋଋଋ⨋ଂଋଁଋ⨋ଁଋଁଋ⤁⤩</t>
  </si>
  <si>
    <t>0000001441ఁsssssssssssssssssssssssssssssssssssssssssssssssssssssssssssssssssssssssssssssssssssssssss৾烲ः༾ँउउउ缨䵡Ｃ_xFFFF_⫿ंउऐउअउइउँउउउĪउဉउ܉उउउउउउउ⤉缨ڪ２_xFFFF_⫿इउऄउंउتउЉउȉउ⨉अउऄउँउЪउᔉउᐉㅇ㌸㘴㜵㐲㤸㌵㠵㘸㈸̪उĉउउȪउᬉउᨉ敎⁴牔楡敮⁤湯䐠瑡⁡敓⁴ㄣĪउЉउĉउ⠉ϩउ_xFFFF__xFFFF_ःࠉउउउउ⫿Ϫउँउ⨉ँउ۾؄؆؆؆؃Ć؆Ć؁＆_xFFFF_⣿ϩ؆_xFFFF__xFFFF_Ī؆І؆Ȇ؆⠆쨆㮚_xFFFF__xFFFF_؃ࠆ؆؆؆؆㰆⩀ϩ؆؁؆⨆Ϭ؆؈؆؆؆؆￸̪؆І؆＆_xFFFF_⫿؂؆؄؆_xFFFF__xFFFF_Ī؆Ԇ؆І敔灭؃ࠆ؆ⴆ돟딘‎⡀ߑ؆_xFFFF__xFFFF_Ъ؆ࠆ؆؆؆؆ ⩀؃؆؈؆؆؆؆䀼Ȫ؆ࠆ؆؆؆؆䐆⩀؁؆؈؆؆؆؆䀰⤩Ĩ髊［_xFFFF_⫿Ϫ؆؈৾उउउउ䀐ःĉउउःࠉउउउउ⫿ःउऄउ_xFFFF__xFFFF_ȪउЉउ）_xFFFF_⫿ँउअउ各浩⩥ϫउईउ⃄ഈ땫䀆턨इ）_xFFFF_⫿ऄउईउ㯍晿ꂞ䀆̪उࠉउउउउဉ⩀ंउईउउउउ䀠Īउࠉउउउउउ⤉⤩ः）_xFFFF_⫿ँउऄउउउ⠩ϫउ_xFFFF__xFFFF_ःԉउЉ整瑳ः؉उԉ牴楡⩮ःउऄउ_xFFFF__xFFFF_ȪउЉ׾ԅ％_xFFFF_⫿ԁԅԍԅ琌条癟牡慩汢⩥ϫԅԈԅ瀇敲楤瑣⤩ԁ％_xFFFF_⫿ϪԅԈԅቮ삃ꇊ㿿ԃąԅԅԃࠅԅԅԅԅ⫿ԃԅԄԅ_xFFFF__xFFFF_ȪԅЅԅ％_xFFFF_⫿ԁԅԄԅ䴃乐ԃࠅԅ찅퀮榞量⠿ߑԅ_xFFFF__xFFFF_Ъԅࠅԅ脅얛࿫不⨿ԃԅԈԅቮ삃ꇊ㿿Ȫԅࠅԅꐅ㵰휊Უ⩀ԁԅԈԅ휊炣਽㿇⤩턨ԇ％_xFFFF_⫿ԋԅԈԅ௾ଋଋଋଋਪଋЋଋଋଋ⨋ଉଋଁଋ⨋ଈଋଈଋଋଋଋ㿰ܪଋࠋଋଋଋଋᐋ⩀ଆଋଁଋ⨁ଅଋଈଋଋଋଋଋЪଋċଋଋ̪ଋࠋଋଋଋଋଋ⨋ଂଋଁଋ⨋ଁଋଁଋ⤁⤩Ｈ蚼ｭ_xFFFF_⫿ϳଋĈଋ偎䕒䥄呃丠呅佗䭒䘠䱉୅ଋଁଋ଄ଋଂଋଁଋଂଋ̌濲ଁଋଁଋଂଋଂଋଋଋଋଋଋଋଋଋଋଋଋଋଋଋଋƫāāāāāāāāāāāāāāāāāāāāāāāāā烵ꈕﷲ㾸_xDB89_摴뿜熨텽뿜쩄퓉㿣朓貐ਾ㿆ⁱ൑_xDFA0_㿀瘨ⷎ怘쀍뼏戁㉃䀅㼝勫쀃폑녪Ⱝ뿱ཾ䁬㿭粛᜛翈쀂㿬ﴰ㿎沘예ꄃ䀟ퟆ灙밨䀝)</t>
  </si>
  <si>
    <t>NeuralTools: Neural Net Training and Auto-Testing</t>
  </si>
  <si>
    <t>Performed By: Thomas Oscar</t>
  </si>
  <si>
    <t>Date: Monday, August 10, 2020 8:06:31 AM</t>
  </si>
  <si>
    <t>Data Set: Data Set #1</t>
  </si>
  <si>
    <t>Net: Net Trained on Data Set #1</t>
  </si>
  <si>
    <t>Summary</t>
  </si>
  <si>
    <t>Net Information</t>
  </si>
  <si>
    <t xml:space="preserve">    Name</t>
  </si>
  <si>
    <t xml:space="preserve">    Configuration</t>
  </si>
  <si>
    <t>MLFN Numeric Predictor (nodes: 2, 2)</t>
  </si>
  <si>
    <t xml:space="preserve">    Location</t>
  </si>
  <si>
    <t>This Workbook</t>
  </si>
  <si>
    <t xml:space="preserve">    Independent Category Variables</t>
  </si>
  <si>
    <t xml:space="preserve">    Independent Numeric Variables</t>
  </si>
  <si>
    <t>2 (Temp, Time)</t>
  </si>
  <si>
    <t xml:space="preserve">    Dependent Variable</t>
  </si>
  <si>
    <t>Numeric Var. (MPN)</t>
  </si>
  <si>
    <t>Training</t>
  </si>
  <si>
    <t xml:space="preserve">    Number of Cases</t>
  </si>
  <si>
    <t xml:space="preserve">    Training Time</t>
  </si>
  <si>
    <t xml:space="preserve">    Number of Trials</t>
  </si>
  <si>
    <t xml:space="preserve">    Reason Stopped</t>
  </si>
  <si>
    <t>Auto-Stopped</t>
  </si>
  <si>
    <t xml:space="preserve">    % Bad Predictions (30% Tolerance)</t>
  </si>
  <si>
    <t xml:space="preserve">    Root Mean Square Error</t>
  </si>
  <si>
    <t xml:space="preserve">    Mean Absolute Error</t>
  </si>
  <si>
    <t xml:space="preserve">    Std. Deviation of Abs. Error</t>
  </si>
  <si>
    <t>Testing</t>
  </si>
  <si>
    <t>Data Set</t>
  </si>
  <si>
    <t xml:space="preserve">    Number of Rows</t>
  </si>
  <si>
    <t xml:space="preserve">    Manual Case Tags</t>
  </si>
  <si>
    <t>YES</t>
  </si>
  <si>
    <t>Data for Histogram (Training)</t>
  </si>
  <si>
    <t>Outline(x)</t>
  </si>
  <si>
    <t>Outline(y)</t>
  </si>
  <si>
    <t>Fill(x)</t>
  </si>
  <si>
    <t>Fill(y)</t>
  </si>
  <si>
    <t>Histogram Bins (Training)</t>
  </si>
  <si>
    <t>Bin Min</t>
  </si>
  <si>
    <t>Bin Max</t>
  </si>
  <si>
    <t>Bin Midpoint</t>
  </si>
  <si>
    <t>Freq.</t>
  </si>
  <si>
    <t>Bin #1</t>
  </si>
  <si>
    <t>Bin #2</t>
  </si>
  <si>
    <t>Bin #3</t>
  </si>
  <si>
    <t>Bin #4</t>
  </si>
  <si>
    <t>Bin #5</t>
  </si>
  <si>
    <t>Bin #6</t>
  </si>
  <si>
    <t>Bin #7</t>
  </si>
  <si>
    <t>Bin #8</t>
  </si>
  <si>
    <t>Bin #9</t>
  </si>
  <si>
    <t>Training Data</t>
  </si>
  <si>
    <t>Row Number</t>
  </si>
  <si>
    <t>Actual</t>
  </si>
  <si>
    <t>Predicted</t>
  </si>
  <si>
    <t>Residual</t>
  </si>
  <si>
    <t>Data for Histogram (Testing)</t>
  </si>
  <si>
    <t>Histogram Bins (Testing)</t>
  </si>
  <si>
    <t>Testing Data</t>
  </si>
  <si>
    <t>The data below is used to generate Summary Report graphs, but is not part of the report.</t>
  </si>
  <si>
    <t>DG13A3679F</t>
  </si>
  <si>
    <t>Train-Test Report for Net Trained on Data Set #1</t>
  </si>
  <si>
    <t>VP2855D702204D0E84</t>
  </si>
  <si>
    <t>VG345F54E42C10C95C</t>
  </si>
  <si>
    <t>ST_TrainTestReportforNetTrainedonDataSet1</t>
  </si>
  <si>
    <t>VP366BD5DC31E35396</t>
  </si>
  <si>
    <t>VG188300D3220E9133</t>
  </si>
  <si>
    <t>ST_TrainTestReportforNetTrainedonDataSet1_7</t>
  </si>
  <si>
    <t>VP863F9051A3A733C</t>
  </si>
  <si>
    <t>VG2CBCADA728093BEA</t>
  </si>
  <si>
    <t>ST_TrainTestReportforNetTrainedonDataSet1_8</t>
  </si>
  <si>
    <t>VP23A23DEB355AAD45</t>
  </si>
  <si>
    <t>VGD195125227DC6CD</t>
  </si>
  <si>
    <t>ST_TrainTestReportforNetTrainedonDataSet1_9</t>
  </si>
  <si>
    <t>NeuralTools Output DS Record</t>
  </si>
  <si>
    <t>Input DS GUID</t>
  </si>
  <si>
    <t>Tag Used</t>
  </si>
  <si>
    <t>train</t>
  </si>
  <si>
    <t>test</t>
  </si>
  <si>
    <t>Prediction</t>
  </si>
  <si>
    <t>Good/Bad</t>
  </si>
  <si>
    <t>Bad</t>
  </si>
  <si>
    <t>Good</t>
  </si>
  <si>
    <t>Minimum</t>
  </si>
  <si>
    <t>Median</t>
  </si>
  <si>
    <t>Maximum</t>
  </si>
  <si>
    <r>
      <t xml:space="preserve">log change </t>
    </r>
    <r>
      <rPr>
        <sz val="11"/>
        <rFont val="Calibri"/>
        <family val="2"/>
      </rPr>
      <t>→</t>
    </r>
  </si>
  <si>
    <t>DG37049D37</t>
  </si>
  <si>
    <t>Data Set #2</t>
  </si>
  <si>
    <t>VP21B68A7421038A5B</t>
  </si>
  <si>
    <t>VGB996FC1398DF4FB</t>
  </si>
  <si>
    <t>ST_Temp_1</t>
  </si>
  <si>
    <t>VP2E6A292C2B154105</t>
  </si>
  <si>
    <t>VG1F237678376F515F</t>
  </si>
  <si>
    <t>ST_Time_2</t>
  </si>
  <si>
    <t>VP1C259EF59E9A196</t>
  </si>
  <si>
    <t>VG187761F22C9523D</t>
  </si>
  <si>
    <t>ST_MPN_3</t>
  </si>
  <si>
    <t>DG13B98EE9</t>
  </si>
  <si>
    <t>Data Set #3</t>
  </si>
  <si>
    <t>VP2310934C260EACB2</t>
  </si>
  <si>
    <t>VG32C8ED7326B50F33</t>
  </si>
  <si>
    <t>ST_Temp_6</t>
  </si>
  <si>
    <t>VP169D6AAE19019B8C</t>
  </si>
  <si>
    <t>VG12CB9005229FEBBA</t>
  </si>
  <si>
    <t>ST_Time_7</t>
  </si>
  <si>
    <t>VP299B3A5C62A4C0E</t>
  </si>
  <si>
    <t>VG28A014F9253E9583</t>
  </si>
  <si>
    <t>ST_MPN_8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</si>
  <si>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</si>
  <si>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</si>
  <si>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</si>
  <si>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</si>
  <si>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</si>
  <si>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</si>
  <si>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</si>
  <si>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</si>
  <si>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</si>
  <si>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DG3077629</t>
  </si>
  <si>
    <t>Prediction Report: "Net Trained on Data Set #1"</t>
  </si>
  <si>
    <t>VP20DE45301D253973</t>
  </si>
  <si>
    <t>VG372D9C0E63C35A7</t>
  </si>
  <si>
    <t>ST_PredictionReportNetTrainedonDataSet1</t>
  </si>
  <si>
    <t>VP119FB3FDC39B048</t>
  </si>
  <si>
    <t>VG1CCD39752F0AD025</t>
  </si>
  <si>
    <t>ST_PredictionReportNetTrainedonDataSet1_6</t>
  </si>
  <si>
    <t>predict</t>
  </si>
  <si>
    <t>Prediction Report: "Net Trained on Data Set #1" (2)</t>
  </si>
  <si>
    <t>ST_PredictionReportNetTrainedonDataSet12</t>
  </si>
  <si>
    <t>ST_PredictionReportNetTrainedonDataSet12_12</t>
  </si>
  <si>
    <t>DG2D012A44</t>
  </si>
  <si>
    <t>VP14A0FD761E46DE18</t>
  </si>
  <si>
    <t>VG1F3AA9FA1AC78917</t>
  </si>
  <si>
    <t>VP270887EE3EDC17</t>
  </si>
  <si>
    <t>VG271EF1CF2E19105D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</si>
</sst>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0.0000"/>
    <numFmt numFmtId="166" formatCode="0.000"/>
    <numFmt numFmtId="167" formatCode="0.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4" tint="-0.249977111117893"/>
      <name val="Calibri"/>
      <family val="2"/>
      <scheme val="minor"/>
    </font>
    <font>
      <sz val="11"/>
      <name val="Calibri"/>
      <family val="2"/>
    </font>
    <font>
      <sz val="11"/>
      <color rgb="FFFF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dotted">
        <color indexed="22"/>
      </bottom>
      <diagonal/>
    </border>
    <border>
      <left/>
      <right style="medium">
        <color rgb="FF000000"/>
      </right>
      <top/>
      <bottom style="dotted">
        <color indexed="22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/>
      <diagonal/>
    </border>
    <border>
      <left/>
      <right style="thin">
        <color indexed="64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thin">
        <color indexed="64"/>
      </right>
      <top style="dashed">
        <color rgb="FF000000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2" fontId="3" fillId="4" borderId="16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0" fontId="5" fillId="6" borderId="0" xfId="0" applyFont="1" applyFill="1" applyBorder="1"/>
    <xf numFmtId="0" fontId="4" fillId="6" borderId="0" xfId="0" applyFont="1" applyFill="1" applyBorder="1"/>
    <xf numFmtId="0" fontId="4" fillId="6" borderId="20" xfId="0" applyFont="1" applyFill="1" applyBorder="1"/>
    <xf numFmtId="0" fontId="5" fillId="6" borderId="0" xfId="0" quotePrefix="1" applyFont="1" applyFill="1" applyBorder="1"/>
    <xf numFmtId="0" fontId="6" fillId="6" borderId="0" xfId="0" applyFont="1" applyFill="1" applyBorder="1"/>
    <xf numFmtId="0" fontId="6" fillId="6" borderId="20" xfId="0" applyFont="1" applyFill="1" applyBorder="1"/>
    <xf numFmtId="0" fontId="7" fillId="0" borderId="22" xfId="0" applyNumberFormat="1" applyFont="1" applyBorder="1" applyAlignment="1">
      <alignment horizontal="center" vertical="top"/>
    </xf>
    <xf numFmtId="0" fontId="7" fillId="0" borderId="26" xfId="0" applyNumberFormat="1" applyFont="1" applyBorder="1" applyAlignment="1">
      <alignment horizontal="center" vertical="top"/>
    </xf>
    <xf numFmtId="0" fontId="8" fillId="0" borderId="29" xfId="0" applyNumberFormat="1" applyFont="1" applyBorder="1" applyAlignment="1">
      <alignment horizontal="left" vertical="top"/>
    </xf>
    <xf numFmtId="0" fontId="8" fillId="0" borderId="30" xfId="0" applyNumberFormat="1" applyFont="1" applyBorder="1" applyAlignment="1">
      <alignment horizontal="left" vertical="top"/>
    </xf>
    <xf numFmtId="0" fontId="8" fillId="0" borderId="28" xfId="0" applyNumberFormat="1" applyFont="1" applyBorder="1" applyAlignment="1">
      <alignment horizontal="left"/>
    </xf>
    <xf numFmtId="0" fontId="9" fillId="0" borderId="29" xfId="0" applyNumberFormat="1" applyFont="1" applyBorder="1" applyAlignment="1">
      <alignment horizontal="left" vertical="top"/>
    </xf>
    <xf numFmtId="0" fontId="8" fillId="0" borderId="31" xfId="0" applyNumberFormat="1" applyFont="1" applyBorder="1" applyAlignment="1">
      <alignment horizontal="left" vertical="top"/>
    </xf>
    <xf numFmtId="0" fontId="8" fillId="0" borderId="27" xfId="0" applyNumberFormat="1" applyFont="1" applyBorder="1" applyAlignment="1">
      <alignment horizontal="left"/>
    </xf>
    <xf numFmtId="0" fontId="7" fillId="0" borderId="22" xfId="0" applyNumberFormat="1" applyFont="1" applyBorder="1" applyAlignment="1">
      <alignment horizontal="left" vertical="top" wrapText="1"/>
    </xf>
    <xf numFmtId="0" fontId="7" fillId="0" borderId="32" xfId="0" applyNumberFormat="1" applyFont="1" applyBorder="1" applyAlignment="1">
      <alignment horizontal="left" vertical="top" wrapText="1"/>
    </xf>
    <xf numFmtId="21" fontId="7" fillId="0" borderId="22" xfId="0" applyNumberFormat="1" applyFont="1" applyBorder="1" applyAlignment="1">
      <alignment horizontal="left" vertical="top" wrapText="1"/>
    </xf>
    <xf numFmtId="164" fontId="7" fillId="0" borderId="22" xfId="0" applyNumberFormat="1" applyFont="1" applyBorder="1" applyAlignment="1">
      <alignment horizontal="left" vertical="top" wrapText="1"/>
    </xf>
    <xf numFmtId="165" fontId="7" fillId="0" borderId="22" xfId="0" applyNumberFormat="1" applyFont="1" applyBorder="1" applyAlignment="1">
      <alignment horizontal="left" vertical="top" wrapText="1"/>
    </xf>
    <xf numFmtId="165" fontId="7" fillId="0" borderId="32" xfId="0" applyNumberFormat="1" applyFont="1" applyBorder="1" applyAlignment="1">
      <alignment horizontal="left" vertical="top" wrapText="1"/>
    </xf>
    <xf numFmtId="0" fontId="7" fillId="0" borderId="26" xfId="0" applyNumberFormat="1" applyFont="1" applyBorder="1" applyAlignment="1">
      <alignment horizontal="left" vertical="top" wrapText="1"/>
    </xf>
    <xf numFmtId="0" fontId="7" fillId="0" borderId="21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/>
    </xf>
    <xf numFmtId="0" fontId="7" fillId="0" borderId="25" xfId="0" applyNumberFormat="1" applyFont="1" applyBorder="1" applyAlignment="1">
      <alignment horizontal="center" vertical="top"/>
    </xf>
    <xf numFmtId="0" fontId="7" fillId="0" borderId="34" xfId="0" applyNumberFormat="1" applyFont="1" applyBorder="1" applyAlignment="1">
      <alignment horizontal="center" vertical="top"/>
    </xf>
    <xf numFmtId="0" fontId="8" fillId="0" borderId="35" xfId="0" applyNumberFormat="1" applyFont="1" applyBorder="1" applyAlignment="1">
      <alignment horizontal="center"/>
    </xf>
    <xf numFmtId="0" fontId="8" fillId="0" borderId="36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center" vertical="top"/>
    </xf>
    <xf numFmtId="2" fontId="7" fillId="0" borderId="34" xfId="0" applyNumberFormat="1" applyFont="1" applyBorder="1" applyAlignment="1">
      <alignment horizontal="center" vertical="top"/>
    </xf>
    <xf numFmtId="0" fontId="8" fillId="0" borderId="29" xfId="0" applyNumberFormat="1" applyFont="1" applyBorder="1" applyAlignment="1">
      <alignment horizontal="right" vertical="top"/>
    </xf>
    <xf numFmtId="0" fontId="8" fillId="0" borderId="30" xfId="0" applyNumberFormat="1" applyFont="1" applyBorder="1" applyAlignment="1">
      <alignment horizontal="right" vertical="top"/>
    </xf>
    <xf numFmtId="2" fontId="7" fillId="0" borderId="22" xfId="0" applyNumberFormat="1" applyFont="1" applyBorder="1" applyAlignment="1">
      <alignment horizontal="center" vertical="top"/>
    </xf>
    <xf numFmtId="2" fontId="7" fillId="0" borderId="26" xfId="0" applyNumberFormat="1" applyFont="1" applyBorder="1" applyAlignment="1">
      <alignment horizontal="center" vertical="top"/>
    </xf>
    <xf numFmtId="0" fontId="2" fillId="0" borderId="0" xfId="0" applyFont="1"/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2" fontId="1" fillId="4" borderId="18" xfId="0" applyNumberFormat="1" applyFont="1" applyFill="1" applyBorder="1" applyAlignment="1">
      <alignment horizontal="center" vertical="center"/>
    </xf>
    <xf numFmtId="0" fontId="0" fillId="9" borderId="0" xfId="0" applyFill="1"/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0" fillId="9" borderId="6" xfId="0" applyFill="1" applyBorder="1"/>
    <xf numFmtId="0" fontId="14" fillId="9" borderId="8" xfId="0" applyFont="1" applyFill="1" applyBorder="1"/>
    <xf numFmtId="0" fontId="0" fillId="9" borderId="12" xfId="0" applyFill="1" applyBorder="1" applyAlignment="1">
      <alignment horizontal="center" vertical="center"/>
    </xf>
    <xf numFmtId="166" fontId="14" fillId="9" borderId="13" xfId="0" applyNumberFormat="1" applyFont="1" applyFill="1" applyBorder="1" applyAlignment="1">
      <alignment horizontal="center" vertical="center"/>
    </xf>
    <xf numFmtId="167" fontId="12" fillId="9" borderId="11" xfId="0" applyNumberFormat="1" applyFont="1" applyFill="1" applyBorder="1" applyAlignment="1">
      <alignment horizontal="center" vertical="center"/>
    </xf>
    <xf numFmtId="167" fontId="0" fillId="9" borderId="12" xfId="0" applyNumberFormat="1" applyFill="1" applyBorder="1" applyAlignment="1">
      <alignment horizontal="center" vertical="center"/>
    </xf>
    <xf numFmtId="0" fontId="0" fillId="9" borderId="11" xfId="0" applyFill="1" applyBorder="1"/>
    <xf numFmtId="2" fontId="14" fillId="9" borderId="13" xfId="0" applyNumberFormat="1" applyFont="1" applyFill="1" applyBorder="1"/>
    <xf numFmtId="167" fontId="12" fillId="9" borderId="14" xfId="0" applyNumberFormat="1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166" fontId="14" fillId="9" borderId="16" xfId="0" applyNumberFormat="1" applyFont="1" applyFill="1" applyBorder="1" applyAlignment="1">
      <alignment horizontal="center" vertical="center"/>
    </xf>
    <xf numFmtId="167" fontId="12" fillId="9" borderId="15" xfId="0" applyNumberFormat="1" applyFont="1" applyFill="1" applyBorder="1" applyAlignment="1">
      <alignment horizontal="center" vertical="center"/>
    </xf>
    <xf numFmtId="0" fontId="0" fillId="9" borderId="17" xfId="0" applyFill="1" applyBorder="1"/>
    <xf numFmtId="2" fontId="14" fillId="9" borderId="19" xfId="0" applyNumberFormat="1" applyFont="1" applyFill="1" applyBorder="1"/>
    <xf numFmtId="0" fontId="0" fillId="9" borderId="14" xfId="0" applyFill="1" applyBorder="1"/>
    <xf numFmtId="2" fontId="14" fillId="9" borderId="16" xfId="0" applyNumberFormat="1" applyFont="1" applyFill="1" applyBorder="1"/>
    <xf numFmtId="166" fontId="12" fillId="9" borderId="41" xfId="0" applyNumberFormat="1" applyFont="1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horizontal="center" vertical="center"/>
    </xf>
    <xf numFmtId="0" fontId="0" fillId="9" borderId="42" xfId="0" applyFill="1" applyBorder="1"/>
    <xf numFmtId="0" fontId="0" fillId="9" borderId="5" xfId="0" applyFill="1" applyBorder="1"/>
    <xf numFmtId="0" fontId="0" fillId="9" borderId="43" xfId="0" applyFill="1" applyBorder="1"/>
    <xf numFmtId="0" fontId="0" fillId="9" borderId="3" xfId="0" applyFill="1" applyBorder="1"/>
    <xf numFmtId="0" fontId="0" fillId="9" borderId="0" xfId="0" applyFill="1" applyBorder="1"/>
    <xf numFmtId="0" fontId="0" fillId="9" borderId="4" xfId="0" applyFill="1" applyBorder="1"/>
    <xf numFmtId="0" fontId="0" fillId="9" borderId="39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14" fillId="9" borderId="40" xfId="0" applyFont="1" applyFill="1" applyBorder="1" applyAlignment="1">
      <alignment horizontal="center" vertical="center"/>
    </xf>
    <xf numFmtId="167" fontId="1" fillId="9" borderId="50" xfId="0" applyNumberFormat="1" applyFont="1" applyFill="1" applyBorder="1" applyAlignment="1">
      <alignment horizontal="center" vertical="center"/>
    </xf>
    <xf numFmtId="166" fontId="14" fillId="9" borderId="51" xfId="0" applyNumberFormat="1" applyFont="1" applyFill="1" applyBorder="1" applyAlignment="1">
      <alignment horizontal="center" vertical="center"/>
    </xf>
    <xf numFmtId="167" fontId="12" fillId="9" borderId="52" xfId="0" applyNumberFormat="1" applyFont="1" applyFill="1" applyBorder="1" applyAlignment="1">
      <alignment horizontal="center" vertical="center"/>
    </xf>
    <xf numFmtId="166" fontId="14" fillId="9" borderId="53" xfId="0" applyNumberFormat="1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167" fontId="12" fillId="9" borderId="54" xfId="0" applyNumberFormat="1" applyFont="1" applyFill="1" applyBorder="1" applyAlignment="1">
      <alignment horizontal="center" vertical="center"/>
    </xf>
    <xf numFmtId="0" fontId="0" fillId="9" borderId="55" xfId="0" applyFill="1" applyBorder="1" applyAlignment="1">
      <alignment horizontal="center" vertical="center"/>
    </xf>
    <xf numFmtId="166" fontId="14" fillId="9" borderId="56" xfId="0" applyNumberFormat="1" applyFont="1" applyFill="1" applyBorder="1" applyAlignment="1">
      <alignment horizontal="center" vertical="center"/>
    </xf>
    <xf numFmtId="0" fontId="0" fillId="9" borderId="9" xfId="0" applyFill="1" applyBorder="1"/>
    <xf numFmtId="0" fontId="0" fillId="9" borderId="44" xfId="0" applyFill="1" applyBorder="1"/>
    <xf numFmtId="0" fontId="0" fillId="9" borderId="46" xfId="0" applyFill="1" applyBorder="1"/>
    <xf numFmtId="0" fontId="3" fillId="0" borderId="0" xfId="0" applyFont="1" applyBorder="1" applyAlignment="1">
      <alignment horizontal="left" vertical="center"/>
    </xf>
    <xf numFmtId="0" fontId="0" fillId="9" borderId="10" xfId="0" applyFill="1" applyBorder="1" applyAlignment="1">
      <alignment horizontal="left"/>
    </xf>
    <xf numFmtId="167" fontId="3" fillId="9" borderId="48" xfId="0" applyNumberFormat="1" applyFont="1" applyFill="1" applyBorder="1" applyAlignment="1">
      <alignment horizontal="right" vertical="center"/>
    </xf>
    <xf numFmtId="167" fontId="3" fillId="9" borderId="49" xfId="0" applyNumberFormat="1" applyFont="1" applyFill="1" applyBorder="1" applyAlignment="1">
      <alignment horizontal="right" vertical="center"/>
    </xf>
    <xf numFmtId="0" fontId="10" fillId="7" borderId="21" xfId="0" quotePrefix="1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7" borderId="23" xfId="0" quotePrefix="1" applyNumberFormat="1" applyFont="1" applyFill="1" applyBorder="1" applyAlignment="1">
      <alignment horizontal="left"/>
    </xf>
    <xf numFmtId="0" fontId="10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Salmonella</a:t>
            </a:r>
            <a:r>
              <a:rPr lang="en-US"/>
              <a:t> Newport and Cucumber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Predict!$C$21</c:f>
              <c:strCache>
                <c:ptCount val="1"/>
                <c:pt idx="0">
                  <c:v>MPN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Predict!$B$22:$B$30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Predict!$C$22:$C$30</c:f>
              <c:numCache>
                <c:formatCode>0.000</c:formatCode>
                <c:ptCount val="9"/>
                <c:pt idx="0">
                  <c:v>0.84103716867393441</c:v>
                </c:pt>
                <c:pt idx="1">
                  <c:v>0.84795473342996752</c:v>
                </c:pt>
                <c:pt idx="2">
                  <c:v>0.86753270373220004</c:v>
                </c:pt>
                <c:pt idx="3">
                  <c:v>0.93546524621198568</c:v>
                </c:pt>
                <c:pt idx="4">
                  <c:v>1.2377810404526932</c:v>
                </c:pt>
                <c:pt idx="5">
                  <c:v>1.7511006360747621</c:v>
                </c:pt>
                <c:pt idx="6">
                  <c:v>2.0873893786586626</c:v>
                </c:pt>
                <c:pt idx="7">
                  <c:v>2.3861478260705566</c:v>
                </c:pt>
                <c:pt idx="8">
                  <c:v>2.7182152985457213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57-41EF-BAF9-904849F0E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770808"/>
        <c:axId val="737768184"/>
      </c:scatterChart>
      <c:valAx>
        <c:axId val="737770808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768184"/>
        <c:crosses val="autoZero"/>
        <c:crossBetween val="midCat"/>
      </c:valAx>
      <c:valAx>
        <c:axId val="737768184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/>
                  <a:t>MPN (log)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770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477310367671414"/>
          <c:w val="0.94859813084112155"/>
          <c:h val="0.82560450480291492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'NeuralTools-Summary'!$D$1156:$D$2199</c:f>
              <c:numCache>
                <c:formatCode>General</c:formatCode>
                <c:ptCount val="1044"/>
                <c:pt idx="0">
                  <c:v>-1.2450265483335787</c:v>
                </c:pt>
                <c:pt idx="1">
                  <c:v>-1.2450265483335787</c:v>
                </c:pt>
                <c:pt idx="2">
                  <c:v>-1.2407465483335787</c:v>
                </c:pt>
                <c:pt idx="3">
                  <c:v>-1.2407465483335787</c:v>
                </c:pt>
                <c:pt idx="4">
                  <c:v>-1.2364665483335788</c:v>
                </c:pt>
                <c:pt idx="5">
                  <c:v>-1.2364665483335788</c:v>
                </c:pt>
                <c:pt idx="6">
                  <c:v>-1.2321865483335788</c:v>
                </c:pt>
                <c:pt idx="7">
                  <c:v>-1.2321865483335788</c:v>
                </c:pt>
                <c:pt idx="8">
                  <c:v>-1.2279065483335787</c:v>
                </c:pt>
                <c:pt idx="9">
                  <c:v>-1.2279065483335787</c:v>
                </c:pt>
                <c:pt idx="10">
                  <c:v>-1.2236265483335789</c:v>
                </c:pt>
                <c:pt idx="11">
                  <c:v>-1.2236265483335789</c:v>
                </c:pt>
                <c:pt idx="12">
                  <c:v>-1.2193465483335788</c:v>
                </c:pt>
                <c:pt idx="13">
                  <c:v>-1.2193465483335788</c:v>
                </c:pt>
                <c:pt idx="14">
                  <c:v>-1.2150665483335787</c:v>
                </c:pt>
                <c:pt idx="15">
                  <c:v>-1.2150665483335787</c:v>
                </c:pt>
                <c:pt idx="16">
                  <c:v>-1.2107865483335787</c:v>
                </c:pt>
                <c:pt idx="17">
                  <c:v>-1.2107865483335787</c:v>
                </c:pt>
                <c:pt idx="18">
                  <c:v>-1.2065065483335788</c:v>
                </c:pt>
                <c:pt idx="19">
                  <c:v>-1.2065065483335788</c:v>
                </c:pt>
                <c:pt idx="20">
                  <c:v>-1.2022265483335788</c:v>
                </c:pt>
                <c:pt idx="21">
                  <c:v>-1.2022265483335788</c:v>
                </c:pt>
                <c:pt idx="22">
                  <c:v>-1.1979465483335787</c:v>
                </c:pt>
                <c:pt idx="23">
                  <c:v>-1.1979465483335787</c:v>
                </c:pt>
                <c:pt idx="24">
                  <c:v>-1.1936665483335789</c:v>
                </c:pt>
                <c:pt idx="25">
                  <c:v>-1.1936665483335789</c:v>
                </c:pt>
                <c:pt idx="26">
                  <c:v>-1.1893865483335788</c:v>
                </c:pt>
                <c:pt idx="27">
                  <c:v>-1.1893865483335788</c:v>
                </c:pt>
                <c:pt idx="28">
                  <c:v>-1.1851065483335788</c:v>
                </c:pt>
                <c:pt idx="29">
                  <c:v>-1.1851065483335788</c:v>
                </c:pt>
                <c:pt idx="30">
                  <c:v>-1.1808265483335787</c:v>
                </c:pt>
                <c:pt idx="31">
                  <c:v>-1.1808265483335787</c:v>
                </c:pt>
                <c:pt idx="32">
                  <c:v>-1.1765465483335789</c:v>
                </c:pt>
                <c:pt idx="33">
                  <c:v>-1.1765465483335789</c:v>
                </c:pt>
                <c:pt idx="34">
                  <c:v>-1.1722665483335788</c:v>
                </c:pt>
                <c:pt idx="35">
                  <c:v>-1.1722665483335788</c:v>
                </c:pt>
                <c:pt idx="36">
                  <c:v>-1.1679865483335787</c:v>
                </c:pt>
                <c:pt idx="37">
                  <c:v>-1.1679865483335787</c:v>
                </c:pt>
                <c:pt idx="38">
                  <c:v>-1.1637065483335789</c:v>
                </c:pt>
                <c:pt idx="39">
                  <c:v>-1.1637065483335789</c:v>
                </c:pt>
                <c:pt idx="40">
                  <c:v>-1.1594265483335788</c:v>
                </c:pt>
                <c:pt idx="41">
                  <c:v>-1.1594265483335788</c:v>
                </c:pt>
                <c:pt idx="42">
                  <c:v>-1.1551465483335788</c:v>
                </c:pt>
                <c:pt idx="43">
                  <c:v>-1.1551465483335788</c:v>
                </c:pt>
                <c:pt idx="44">
                  <c:v>-1.1508665483335787</c:v>
                </c:pt>
                <c:pt idx="45">
                  <c:v>-1.1508665483335787</c:v>
                </c:pt>
                <c:pt idx="46">
                  <c:v>-1.1465865483335789</c:v>
                </c:pt>
                <c:pt idx="47">
                  <c:v>-1.1465865483335789</c:v>
                </c:pt>
                <c:pt idx="48">
                  <c:v>-1.1423065483335788</c:v>
                </c:pt>
                <c:pt idx="49">
                  <c:v>-1.1423065483335788</c:v>
                </c:pt>
                <c:pt idx="50">
                  <c:v>-1.1380265483335787</c:v>
                </c:pt>
                <c:pt idx="51">
                  <c:v>-1.1380265483335787</c:v>
                </c:pt>
                <c:pt idx="52">
                  <c:v>-1.1337465483335789</c:v>
                </c:pt>
                <c:pt idx="53">
                  <c:v>-1.1337465483335789</c:v>
                </c:pt>
                <c:pt idx="54">
                  <c:v>-1.1294665483335788</c:v>
                </c:pt>
                <c:pt idx="55">
                  <c:v>-1.1294665483335788</c:v>
                </c:pt>
                <c:pt idx="56">
                  <c:v>-1.1251865483335788</c:v>
                </c:pt>
                <c:pt idx="57">
                  <c:v>-1.1251865483335788</c:v>
                </c:pt>
                <c:pt idx="58">
                  <c:v>-1.1209065483335787</c:v>
                </c:pt>
                <c:pt idx="59">
                  <c:v>-1.1209065483335787</c:v>
                </c:pt>
                <c:pt idx="60">
                  <c:v>-1.1166265483335789</c:v>
                </c:pt>
                <c:pt idx="61">
                  <c:v>-1.1166265483335789</c:v>
                </c:pt>
                <c:pt idx="62">
                  <c:v>-1.1123465483335788</c:v>
                </c:pt>
                <c:pt idx="63">
                  <c:v>-1.1123465483335788</c:v>
                </c:pt>
                <c:pt idx="64">
                  <c:v>-1.1080665483335788</c:v>
                </c:pt>
                <c:pt idx="65">
                  <c:v>-1.1080665483335788</c:v>
                </c:pt>
                <c:pt idx="66">
                  <c:v>-1.1037865483335787</c:v>
                </c:pt>
                <c:pt idx="67">
                  <c:v>-1.1037865483335787</c:v>
                </c:pt>
                <c:pt idx="68">
                  <c:v>-1.0995065483335789</c:v>
                </c:pt>
                <c:pt idx="69">
                  <c:v>-1.0995065483335789</c:v>
                </c:pt>
                <c:pt idx="70">
                  <c:v>-1.0952265483335788</c:v>
                </c:pt>
                <c:pt idx="71">
                  <c:v>-1.0952265483335788</c:v>
                </c:pt>
                <c:pt idx="72">
                  <c:v>-1.0909465483335787</c:v>
                </c:pt>
                <c:pt idx="73">
                  <c:v>-1.0909465483335787</c:v>
                </c:pt>
                <c:pt idx="74">
                  <c:v>-1.0866665483335789</c:v>
                </c:pt>
                <c:pt idx="75">
                  <c:v>-1.0866665483335789</c:v>
                </c:pt>
                <c:pt idx="76">
                  <c:v>-1.0823865483335788</c:v>
                </c:pt>
                <c:pt idx="77">
                  <c:v>-1.0823865483335788</c:v>
                </c:pt>
                <c:pt idx="78">
                  <c:v>-1.0781065483335788</c:v>
                </c:pt>
                <c:pt idx="79">
                  <c:v>-1.0781065483335788</c:v>
                </c:pt>
                <c:pt idx="80">
                  <c:v>-1.0738265483335787</c:v>
                </c:pt>
                <c:pt idx="81">
                  <c:v>-1.0738265483335787</c:v>
                </c:pt>
                <c:pt idx="82">
                  <c:v>-1.0695465483335789</c:v>
                </c:pt>
                <c:pt idx="83">
                  <c:v>-1.0695465483335789</c:v>
                </c:pt>
                <c:pt idx="84">
                  <c:v>-1.0652665483335788</c:v>
                </c:pt>
                <c:pt idx="85">
                  <c:v>-1.0652665483335788</c:v>
                </c:pt>
                <c:pt idx="86">
                  <c:v>-1.0609865483335787</c:v>
                </c:pt>
                <c:pt idx="87">
                  <c:v>-1.0609865483335787</c:v>
                </c:pt>
                <c:pt idx="88">
                  <c:v>-1.0567065483335789</c:v>
                </c:pt>
                <c:pt idx="89">
                  <c:v>-1.0567065483335789</c:v>
                </c:pt>
                <c:pt idx="90">
                  <c:v>-1.0524265483335788</c:v>
                </c:pt>
                <c:pt idx="91">
                  <c:v>-1.0524265483335788</c:v>
                </c:pt>
                <c:pt idx="92">
                  <c:v>-1.0481465483335788</c:v>
                </c:pt>
                <c:pt idx="93">
                  <c:v>-1.0481465483335788</c:v>
                </c:pt>
                <c:pt idx="94">
                  <c:v>-1.0438665483335787</c:v>
                </c:pt>
                <c:pt idx="95">
                  <c:v>-1.0438665483335787</c:v>
                </c:pt>
                <c:pt idx="96">
                  <c:v>-1.0395865483335789</c:v>
                </c:pt>
                <c:pt idx="97">
                  <c:v>-1.0395865483335789</c:v>
                </c:pt>
                <c:pt idx="98">
                  <c:v>-1.0353065483335788</c:v>
                </c:pt>
                <c:pt idx="99">
                  <c:v>-1.0353065483335788</c:v>
                </c:pt>
                <c:pt idx="100">
                  <c:v>-1.0310265483335788</c:v>
                </c:pt>
                <c:pt idx="101">
                  <c:v>-1.0310265483335788</c:v>
                </c:pt>
                <c:pt idx="102">
                  <c:v>-1.0267465483335789</c:v>
                </c:pt>
                <c:pt idx="103">
                  <c:v>-1.0267465483335789</c:v>
                </c:pt>
                <c:pt idx="104">
                  <c:v>-1.0224665483335789</c:v>
                </c:pt>
                <c:pt idx="105">
                  <c:v>-1.0224665483335789</c:v>
                </c:pt>
                <c:pt idx="106">
                  <c:v>-1.0181865483335788</c:v>
                </c:pt>
                <c:pt idx="107">
                  <c:v>-1.0181865483335788</c:v>
                </c:pt>
                <c:pt idx="108">
                  <c:v>-1.0139065483335787</c:v>
                </c:pt>
                <c:pt idx="109">
                  <c:v>-1.0139065483335787</c:v>
                </c:pt>
                <c:pt idx="110">
                  <c:v>-1.0096265483335789</c:v>
                </c:pt>
                <c:pt idx="111">
                  <c:v>-1.0096265483335789</c:v>
                </c:pt>
                <c:pt idx="112">
                  <c:v>-1.0072487705558011</c:v>
                </c:pt>
                <c:pt idx="113">
                  <c:v>-1.0072487705558011</c:v>
                </c:pt>
                <c:pt idx="114">
                  <c:v>-1.0072487705558011</c:v>
                </c:pt>
                <c:pt idx="115">
                  <c:v>-1.0072487705558011</c:v>
                </c:pt>
                <c:pt idx="116">
                  <c:v>-1.0072487705558011</c:v>
                </c:pt>
                <c:pt idx="117">
                  <c:v>-1.0072487705558011</c:v>
                </c:pt>
                <c:pt idx="118">
                  <c:v>-1.002968770555801</c:v>
                </c:pt>
                <c:pt idx="119">
                  <c:v>-1.002968770555801</c:v>
                </c:pt>
                <c:pt idx="120">
                  <c:v>-0.99868877055580108</c:v>
                </c:pt>
                <c:pt idx="121">
                  <c:v>-0.99868877055580108</c:v>
                </c:pt>
                <c:pt idx="122">
                  <c:v>-0.99440877055580101</c:v>
                </c:pt>
                <c:pt idx="123">
                  <c:v>-0.99440877055580101</c:v>
                </c:pt>
                <c:pt idx="124">
                  <c:v>-0.99012877055580106</c:v>
                </c:pt>
                <c:pt idx="125">
                  <c:v>-0.99012877055580106</c:v>
                </c:pt>
                <c:pt idx="126">
                  <c:v>-0.985848770555801</c:v>
                </c:pt>
                <c:pt idx="127">
                  <c:v>-0.985848770555801</c:v>
                </c:pt>
                <c:pt idx="128">
                  <c:v>-0.98156877055580105</c:v>
                </c:pt>
                <c:pt idx="129">
                  <c:v>-0.98156877055580105</c:v>
                </c:pt>
                <c:pt idx="130">
                  <c:v>-0.9772887705558011</c:v>
                </c:pt>
                <c:pt idx="131">
                  <c:v>-0.9772887705558011</c:v>
                </c:pt>
                <c:pt idx="132">
                  <c:v>-0.97300877055580104</c:v>
                </c:pt>
                <c:pt idx="133">
                  <c:v>-0.97300877055580104</c:v>
                </c:pt>
                <c:pt idx="134">
                  <c:v>-0.96872877055580109</c:v>
                </c:pt>
                <c:pt idx="135">
                  <c:v>-0.96872877055580109</c:v>
                </c:pt>
                <c:pt idx="136">
                  <c:v>-0.96444877055580103</c:v>
                </c:pt>
                <c:pt idx="137">
                  <c:v>-0.96444877055580103</c:v>
                </c:pt>
                <c:pt idx="138">
                  <c:v>-0.96016877055580108</c:v>
                </c:pt>
                <c:pt idx="139">
                  <c:v>-0.96016877055580108</c:v>
                </c:pt>
                <c:pt idx="140">
                  <c:v>-0.95588877055580102</c:v>
                </c:pt>
                <c:pt idx="141">
                  <c:v>-0.95588877055580102</c:v>
                </c:pt>
                <c:pt idx="142">
                  <c:v>-0.95160877055580106</c:v>
                </c:pt>
                <c:pt idx="143">
                  <c:v>-0.95160877055580106</c:v>
                </c:pt>
                <c:pt idx="144">
                  <c:v>-0.94732877055580111</c:v>
                </c:pt>
                <c:pt idx="145">
                  <c:v>-0.94732877055580111</c:v>
                </c:pt>
                <c:pt idx="146">
                  <c:v>-0.94304877055580105</c:v>
                </c:pt>
                <c:pt idx="147">
                  <c:v>-0.94304877055580105</c:v>
                </c:pt>
                <c:pt idx="148">
                  <c:v>-0.9387687705558011</c:v>
                </c:pt>
                <c:pt idx="149">
                  <c:v>-0.9387687705558011</c:v>
                </c:pt>
                <c:pt idx="150">
                  <c:v>-0.93448877055580104</c:v>
                </c:pt>
                <c:pt idx="151">
                  <c:v>-0.93448877055580104</c:v>
                </c:pt>
                <c:pt idx="152">
                  <c:v>-0.93020877055580109</c:v>
                </c:pt>
                <c:pt idx="153">
                  <c:v>-0.93020877055580109</c:v>
                </c:pt>
                <c:pt idx="154">
                  <c:v>-0.92592877055580103</c:v>
                </c:pt>
                <c:pt idx="155">
                  <c:v>-0.92592877055580103</c:v>
                </c:pt>
                <c:pt idx="156">
                  <c:v>-0.92164877055580108</c:v>
                </c:pt>
                <c:pt idx="157">
                  <c:v>-0.92164877055580108</c:v>
                </c:pt>
                <c:pt idx="158">
                  <c:v>-0.91736877055580102</c:v>
                </c:pt>
                <c:pt idx="159">
                  <c:v>-0.91736877055580102</c:v>
                </c:pt>
                <c:pt idx="160">
                  <c:v>-0.91308877055580107</c:v>
                </c:pt>
                <c:pt idx="161">
                  <c:v>-0.91308877055580107</c:v>
                </c:pt>
                <c:pt idx="162">
                  <c:v>-0.90880877055580112</c:v>
                </c:pt>
                <c:pt idx="163">
                  <c:v>-0.90880877055580112</c:v>
                </c:pt>
                <c:pt idx="164">
                  <c:v>-0.90452877055580105</c:v>
                </c:pt>
                <c:pt idx="165">
                  <c:v>-0.90452877055580105</c:v>
                </c:pt>
                <c:pt idx="166">
                  <c:v>-0.9002487705558011</c:v>
                </c:pt>
                <c:pt idx="167">
                  <c:v>-0.9002487705558011</c:v>
                </c:pt>
                <c:pt idx="168">
                  <c:v>-0.89596877055580104</c:v>
                </c:pt>
                <c:pt idx="169">
                  <c:v>-0.89596877055580104</c:v>
                </c:pt>
                <c:pt idx="170">
                  <c:v>-0.89168877055580109</c:v>
                </c:pt>
                <c:pt idx="171">
                  <c:v>-0.89168877055580109</c:v>
                </c:pt>
                <c:pt idx="172">
                  <c:v>-0.88740877055580103</c:v>
                </c:pt>
                <c:pt idx="173">
                  <c:v>-0.88740877055580103</c:v>
                </c:pt>
                <c:pt idx="174">
                  <c:v>-0.88312877055580108</c:v>
                </c:pt>
                <c:pt idx="175">
                  <c:v>-0.88312877055580108</c:v>
                </c:pt>
                <c:pt idx="176">
                  <c:v>-0.87884877055580102</c:v>
                </c:pt>
                <c:pt idx="177">
                  <c:v>-0.87884877055580102</c:v>
                </c:pt>
                <c:pt idx="178">
                  <c:v>-0.87456877055580107</c:v>
                </c:pt>
                <c:pt idx="179">
                  <c:v>-0.87456877055580107</c:v>
                </c:pt>
                <c:pt idx="180">
                  <c:v>-0.87028877055580112</c:v>
                </c:pt>
                <c:pt idx="181">
                  <c:v>-0.87028877055580112</c:v>
                </c:pt>
                <c:pt idx="182">
                  <c:v>-0.86600877055580106</c:v>
                </c:pt>
                <c:pt idx="183">
                  <c:v>-0.86600877055580106</c:v>
                </c:pt>
                <c:pt idx="184">
                  <c:v>-0.8617287705558011</c:v>
                </c:pt>
                <c:pt idx="185">
                  <c:v>-0.8617287705558011</c:v>
                </c:pt>
                <c:pt idx="186">
                  <c:v>-0.85744877055580104</c:v>
                </c:pt>
                <c:pt idx="187">
                  <c:v>-0.85744877055580104</c:v>
                </c:pt>
                <c:pt idx="188">
                  <c:v>-0.85316877055580109</c:v>
                </c:pt>
                <c:pt idx="189">
                  <c:v>-0.85316877055580109</c:v>
                </c:pt>
                <c:pt idx="190">
                  <c:v>-0.84888877055580103</c:v>
                </c:pt>
                <c:pt idx="191">
                  <c:v>-0.84888877055580103</c:v>
                </c:pt>
                <c:pt idx="192">
                  <c:v>-0.84460877055580108</c:v>
                </c:pt>
                <c:pt idx="193">
                  <c:v>-0.84460877055580108</c:v>
                </c:pt>
                <c:pt idx="194">
                  <c:v>-0.84032877055580113</c:v>
                </c:pt>
                <c:pt idx="195">
                  <c:v>-0.84032877055580113</c:v>
                </c:pt>
                <c:pt idx="196">
                  <c:v>-0.83604877055580107</c:v>
                </c:pt>
                <c:pt idx="197">
                  <c:v>-0.83604877055580107</c:v>
                </c:pt>
                <c:pt idx="198">
                  <c:v>-0.83176877055580112</c:v>
                </c:pt>
                <c:pt idx="199">
                  <c:v>-0.83176877055580112</c:v>
                </c:pt>
                <c:pt idx="200">
                  <c:v>-0.82748877055580106</c:v>
                </c:pt>
                <c:pt idx="201">
                  <c:v>-0.82748877055580106</c:v>
                </c:pt>
                <c:pt idx="202">
                  <c:v>-0.82320877055580111</c:v>
                </c:pt>
                <c:pt idx="203">
                  <c:v>-0.82320877055580111</c:v>
                </c:pt>
                <c:pt idx="204">
                  <c:v>-0.81892877055580104</c:v>
                </c:pt>
                <c:pt idx="205">
                  <c:v>-0.81892877055580104</c:v>
                </c:pt>
                <c:pt idx="206">
                  <c:v>-0.81464877055580109</c:v>
                </c:pt>
                <c:pt idx="207">
                  <c:v>-0.81464877055580109</c:v>
                </c:pt>
                <c:pt idx="208">
                  <c:v>-0.81036877055580114</c:v>
                </c:pt>
                <c:pt idx="209">
                  <c:v>-0.81036877055580114</c:v>
                </c:pt>
                <c:pt idx="210">
                  <c:v>-0.80608877055580108</c:v>
                </c:pt>
                <c:pt idx="211">
                  <c:v>-0.80608877055580108</c:v>
                </c:pt>
                <c:pt idx="212">
                  <c:v>-0.80180877055580113</c:v>
                </c:pt>
                <c:pt idx="213">
                  <c:v>-0.80180877055580113</c:v>
                </c:pt>
                <c:pt idx="214">
                  <c:v>-0.79752877055580107</c:v>
                </c:pt>
                <c:pt idx="215">
                  <c:v>-0.79752877055580107</c:v>
                </c:pt>
                <c:pt idx="216">
                  <c:v>-0.79324877055580112</c:v>
                </c:pt>
                <c:pt idx="217">
                  <c:v>-0.79324877055580112</c:v>
                </c:pt>
                <c:pt idx="218">
                  <c:v>-0.78896877055580106</c:v>
                </c:pt>
                <c:pt idx="219">
                  <c:v>-0.78896877055580106</c:v>
                </c:pt>
                <c:pt idx="220">
                  <c:v>-0.78468877055580111</c:v>
                </c:pt>
                <c:pt idx="221">
                  <c:v>-0.78468877055580111</c:v>
                </c:pt>
                <c:pt idx="222">
                  <c:v>-0.78040877055580105</c:v>
                </c:pt>
                <c:pt idx="223">
                  <c:v>-0.78040877055580105</c:v>
                </c:pt>
                <c:pt idx="224">
                  <c:v>-0.7761287705558011</c:v>
                </c:pt>
                <c:pt idx="225">
                  <c:v>-0.7761287705558011</c:v>
                </c:pt>
                <c:pt idx="226">
                  <c:v>-0.77184877055580114</c:v>
                </c:pt>
                <c:pt idx="227">
                  <c:v>-0.77184877055580114</c:v>
                </c:pt>
                <c:pt idx="228">
                  <c:v>-0.76947099277802333</c:v>
                </c:pt>
                <c:pt idx="229">
                  <c:v>-0.76947099277802333</c:v>
                </c:pt>
                <c:pt idx="230">
                  <c:v>-0.76947099277802333</c:v>
                </c:pt>
                <c:pt idx="231">
                  <c:v>-0.76947099277802333</c:v>
                </c:pt>
                <c:pt idx="232">
                  <c:v>-0.76947099277802333</c:v>
                </c:pt>
                <c:pt idx="233">
                  <c:v>-0.76947099277802333</c:v>
                </c:pt>
                <c:pt idx="234">
                  <c:v>-0.76519099277802327</c:v>
                </c:pt>
                <c:pt idx="235">
                  <c:v>-0.76519099277802327</c:v>
                </c:pt>
                <c:pt idx="236">
                  <c:v>-0.76091099277802332</c:v>
                </c:pt>
                <c:pt idx="237">
                  <c:v>-0.76091099277802332</c:v>
                </c:pt>
                <c:pt idx="238">
                  <c:v>-0.75663099277802337</c:v>
                </c:pt>
                <c:pt idx="239">
                  <c:v>-0.75663099277802337</c:v>
                </c:pt>
                <c:pt idx="240">
                  <c:v>-0.75235099277802331</c:v>
                </c:pt>
                <c:pt idx="241">
                  <c:v>-0.75235099277802331</c:v>
                </c:pt>
                <c:pt idx="242">
                  <c:v>-0.74807099277802336</c:v>
                </c:pt>
                <c:pt idx="243">
                  <c:v>-0.74807099277802336</c:v>
                </c:pt>
                <c:pt idx="244">
                  <c:v>-0.7437909927780233</c:v>
                </c:pt>
                <c:pt idx="245">
                  <c:v>-0.7437909927780233</c:v>
                </c:pt>
                <c:pt idx="246">
                  <c:v>-0.73951099277802335</c:v>
                </c:pt>
                <c:pt idx="247">
                  <c:v>-0.73951099277802335</c:v>
                </c:pt>
                <c:pt idx="248">
                  <c:v>-0.73523099277802328</c:v>
                </c:pt>
                <c:pt idx="249">
                  <c:v>-0.73523099277802328</c:v>
                </c:pt>
                <c:pt idx="250">
                  <c:v>-0.73095099277802333</c:v>
                </c:pt>
                <c:pt idx="251">
                  <c:v>-0.73095099277802333</c:v>
                </c:pt>
                <c:pt idx="252">
                  <c:v>-0.72667099277802327</c:v>
                </c:pt>
                <c:pt idx="253">
                  <c:v>-0.72667099277802327</c:v>
                </c:pt>
                <c:pt idx="254">
                  <c:v>-0.72239099277802332</c:v>
                </c:pt>
                <c:pt idx="255">
                  <c:v>-0.72239099277802332</c:v>
                </c:pt>
                <c:pt idx="256">
                  <c:v>-0.71811099277802337</c:v>
                </c:pt>
                <c:pt idx="257">
                  <c:v>-0.71811099277802337</c:v>
                </c:pt>
                <c:pt idx="258">
                  <c:v>-0.71383099277802331</c:v>
                </c:pt>
                <c:pt idx="259">
                  <c:v>-0.71383099277802331</c:v>
                </c:pt>
                <c:pt idx="260">
                  <c:v>-0.70955099277802336</c:v>
                </c:pt>
                <c:pt idx="261">
                  <c:v>-0.70955099277802336</c:v>
                </c:pt>
                <c:pt idx="262">
                  <c:v>-0.7052709927780233</c:v>
                </c:pt>
                <c:pt idx="263">
                  <c:v>-0.7052709927780233</c:v>
                </c:pt>
                <c:pt idx="264">
                  <c:v>-0.70099099277802335</c:v>
                </c:pt>
                <c:pt idx="265">
                  <c:v>-0.70099099277802335</c:v>
                </c:pt>
                <c:pt idx="266">
                  <c:v>-0.69671099277802329</c:v>
                </c:pt>
                <c:pt idx="267">
                  <c:v>-0.69671099277802329</c:v>
                </c:pt>
                <c:pt idx="268">
                  <c:v>-0.69243099277802334</c:v>
                </c:pt>
                <c:pt idx="269">
                  <c:v>-0.69243099277802334</c:v>
                </c:pt>
                <c:pt idx="270">
                  <c:v>-0.68815099277802338</c:v>
                </c:pt>
                <c:pt idx="271">
                  <c:v>-0.68815099277802338</c:v>
                </c:pt>
                <c:pt idx="272">
                  <c:v>-0.68387099277802332</c:v>
                </c:pt>
                <c:pt idx="273">
                  <c:v>-0.68387099277802332</c:v>
                </c:pt>
                <c:pt idx="274">
                  <c:v>-0.67959099277802337</c:v>
                </c:pt>
                <c:pt idx="275">
                  <c:v>-0.67959099277802337</c:v>
                </c:pt>
                <c:pt idx="276">
                  <c:v>-0.67531099277802331</c:v>
                </c:pt>
                <c:pt idx="277">
                  <c:v>-0.67531099277802331</c:v>
                </c:pt>
                <c:pt idx="278">
                  <c:v>-0.67103099277802336</c:v>
                </c:pt>
                <c:pt idx="279">
                  <c:v>-0.67103099277802336</c:v>
                </c:pt>
                <c:pt idx="280">
                  <c:v>-0.6667509927780233</c:v>
                </c:pt>
                <c:pt idx="281">
                  <c:v>-0.6667509927780233</c:v>
                </c:pt>
                <c:pt idx="282">
                  <c:v>-0.66247099277802335</c:v>
                </c:pt>
                <c:pt idx="283">
                  <c:v>-0.66247099277802335</c:v>
                </c:pt>
                <c:pt idx="284">
                  <c:v>-0.6581909927780234</c:v>
                </c:pt>
                <c:pt idx="285">
                  <c:v>-0.6581909927780234</c:v>
                </c:pt>
                <c:pt idx="286">
                  <c:v>-0.65391099277802334</c:v>
                </c:pt>
                <c:pt idx="287">
                  <c:v>-0.65391099277802334</c:v>
                </c:pt>
                <c:pt idx="288">
                  <c:v>-0.64963099277802339</c:v>
                </c:pt>
                <c:pt idx="289">
                  <c:v>-0.64963099277802339</c:v>
                </c:pt>
                <c:pt idx="290">
                  <c:v>-0.64535099277802332</c:v>
                </c:pt>
                <c:pt idx="291">
                  <c:v>-0.64535099277802332</c:v>
                </c:pt>
                <c:pt idx="292">
                  <c:v>-0.64107099277802337</c:v>
                </c:pt>
                <c:pt idx="293">
                  <c:v>-0.64107099277802337</c:v>
                </c:pt>
                <c:pt idx="294">
                  <c:v>-0.63679099277802331</c:v>
                </c:pt>
                <c:pt idx="295">
                  <c:v>-0.63679099277802331</c:v>
                </c:pt>
                <c:pt idx="296">
                  <c:v>-0.63251099277802336</c:v>
                </c:pt>
                <c:pt idx="297">
                  <c:v>-0.63251099277802336</c:v>
                </c:pt>
                <c:pt idx="298">
                  <c:v>-0.6282309927780233</c:v>
                </c:pt>
                <c:pt idx="299">
                  <c:v>-0.6282309927780233</c:v>
                </c:pt>
                <c:pt idx="300">
                  <c:v>-0.62395099277802335</c:v>
                </c:pt>
                <c:pt idx="301">
                  <c:v>-0.62395099277802335</c:v>
                </c:pt>
                <c:pt idx="302">
                  <c:v>-0.6196709927780234</c:v>
                </c:pt>
                <c:pt idx="303">
                  <c:v>-0.6196709927780234</c:v>
                </c:pt>
                <c:pt idx="304">
                  <c:v>-0.61539099277802334</c:v>
                </c:pt>
                <c:pt idx="305">
                  <c:v>-0.61539099277802334</c:v>
                </c:pt>
                <c:pt idx="306">
                  <c:v>-0.61111099277802339</c:v>
                </c:pt>
                <c:pt idx="307">
                  <c:v>-0.61111099277802339</c:v>
                </c:pt>
                <c:pt idx="308">
                  <c:v>-0.60683099277802333</c:v>
                </c:pt>
                <c:pt idx="309">
                  <c:v>-0.60683099277802333</c:v>
                </c:pt>
                <c:pt idx="310">
                  <c:v>-0.60255099277802338</c:v>
                </c:pt>
                <c:pt idx="311">
                  <c:v>-0.60255099277802338</c:v>
                </c:pt>
                <c:pt idx="312">
                  <c:v>-0.59827099277802331</c:v>
                </c:pt>
                <c:pt idx="313">
                  <c:v>-0.59827099277802331</c:v>
                </c:pt>
                <c:pt idx="314">
                  <c:v>-0.59399099277802336</c:v>
                </c:pt>
                <c:pt idx="315">
                  <c:v>-0.59399099277802336</c:v>
                </c:pt>
                <c:pt idx="316">
                  <c:v>-0.5897109927780233</c:v>
                </c:pt>
                <c:pt idx="317">
                  <c:v>-0.5897109927780233</c:v>
                </c:pt>
                <c:pt idx="318">
                  <c:v>-0.58543099277802335</c:v>
                </c:pt>
                <c:pt idx="319">
                  <c:v>-0.58543099277802335</c:v>
                </c:pt>
                <c:pt idx="320">
                  <c:v>-0.5811509927780234</c:v>
                </c:pt>
                <c:pt idx="321">
                  <c:v>-0.5811509927780234</c:v>
                </c:pt>
                <c:pt idx="322">
                  <c:v>-0.57687099277802334</c:v>
                </c:pt>
                <c:pt idx="323">
                  <c:v>-0.57687099277802334</c:v>
                </c:pt>
                <c:pt idx="324">
                  <c:v>-0.57259099277802339</c:v>
                </c:pt>
                <c:pt idx="325">
                  <c:v>-0.57259099277802339</c:v>
                </c:pt>
                <c:pt idx="326">
                  <c:v>-0.56831099277802333</c:v>
                </c:pt>
                <c:pt idx="327">
                  <c:v>-0.56831099277802333</c:v>
                </c:pt>
                <c:pt idx="328">
                  <c:v>-0.56403099277802338</c:v>
                </c:pt>
                <c:pt idx="329">
                  <c:v>-0.56403099277802338</c:v>
                </c:pt>
                <c:pt idx="330">
                  <c:v>-0.55975099277802332</c:v>
                </c:pt>
                <c:pt idx="331">
                  <c:v>-0.55975099277802332</c:v>
                </c:pt>
                <c:pt idx="332">
                  <c:v>-0.55547099277802336</c:v>
                </c:pt>
                <c:pt idx="333">
                  <c:v>-0.55547099277802336</c:v>
                </c:pt>
                <c:pt idx="334">
                  <c:v>-0.55119099277802341</c:v>
                </c:pt>
                <c:pt idx="335">
                  <c:v>-0.55119099277802341</c:v>
                </c:pt>
                <c:pt idx="336">
                  <c:v>-0.54691099277802335</c:v>
                </c:pt>
                <c:pt idx="337">
                  <c:v>-0.54691099277802335</c:v>
                </c:pt>
                <c:pt idx="338">
                  <c:v>-0.5426309927780234</c:v>
                </c:pt>
                <c:pt idx="339">
                  <c:v>-0.5426309927780234</c:v>
                </c:pt>
                <c:pt idx="340">
                  <c:v>-0.53835099277802334</c:v>
                </c:pt>
                <c:pt idx="341">
                  <c:v>-0.53835099277802334</c:v>
                </c:pt>
                <c:pt idx="342">
                  <c:v>-0.53407099277802339</c:v>
                </c:pt>
                <c:pt idx="343">
                  <c:v>-0.53407099277802339</c:v>
                </c:pt>
                <c:pt idx="344">
                  <c:v>-0.53169321500024558</c:v>
                </c:pt>
                <c:pt idx="345">
                  <c:v>-0.53169321500024558</c:v>
                </c:pt>
                <c:pt idx="346">
                  <c:v>-0.53169321500024558</c:v>
                </c:pt>
                <c:pt idx="347">
                  <c:v>-0.53169321500024558</c:v>
                </c:pt>
                <c:pt idx="348">
                  <c:v>-0.53169321500024558</c:v>
                </c:pt>
                <c:pt idx="349">
                  <c:v>-0.53169321500024558</c:v>
                </c:pt>
                <c:pt idx="350">
                  <c:v>-0.52741321500024563</c:v>
                </c:pt>
                <c:pt idx="351">
                  <c:v>-0.52741321500024563</c:v>
                </c:pt>
                <c:pt idx="352">
                  <c:v>-0.52313321500024557</c:v>
                </c:pt>
                <c:pt idx="353">
                  <c:v>-0.52313321500024557</c:v>
                </c:pt>
                <c:pt idx="354">
                  <c:v>-0.51885321500024562</c:v>
                </c:pt>
                <c:pt idx="355">
                  <c:v>-0.51885321500024562</c:v>
                </c:pt>
                <c:pt idx="356">
                  <c:v>-0.51457321500024555</c:v>
                </c:pt>
                <c:pt idx="357">
                  <c:v>-0.51457321500024555</c:v>
                </c:pt>
                <c:pt idx="358">
                  <c:v>-0.5102932150002456</c:v>
                </c:pt>
                <c:pt idx="359">
                  <c:v>-0.5102932150002456</c:v>
                </c:pt>
                <c:pt idx="360">
                  <c:v>-0.50601321500024565</c:v>
                </c:pt>
                <c:pt idx="361">
                  <c:v>-0.50601321500024565</c:v>
                </c:pt>
                <c:pt idx="362">
                  <c:v>-0.50173321500024559</c:v>
                </c:pt>
                <c:pt idx="363">
                  <c:v>-0.50173321500024559</c:v>
                </c:pt>
                <c:pt idx="364">
                  <c:v>-0.49745321500024559</c:v>
                </c:pt>
                <c:pt idx="365">
                  <c:v>-0.49745321500024559</c:v>
                </c:pt>
                <c:pt idx="366">
                  <c:v>-0.49317321500024558</c:v>
                </c:pt>
                <c:pt idx="367">
                  <c:v>-0.49317321500024558</c:v>
                </c:pt>
                <c:pt idx="368">
                  <c:v>-0.48889321500024563</c:v>
                </c:pt>
                <c:pt idx="369">
                  <c:v>-0.48889321500024563</c:v>
                </c:pt>
                <c:pt idx="370">
                  <c:v>-0.48461321500024562</c:v>
                </c:pt>
                <c:pt idx="371">
                  <c:v>-0.48461321500024562</c:v>
                </c:pt>
                <c:pt idx="372">
                  <c:v>-0.48033321500024562</c:v>
                </c:pt>
                <c:pt idx="373">
                  <c:v>-0.48033321500024562</c:v>
                </c:pt>
                <c:pt idx="374">
                  <c:v>-0.47605321500024561</c:v>
                </c:pt>
                <c:pt idx="375">
                  <c:v>-0.47605321500024561</c:v>
                </c:pt>
                <c:pt idx="376">
                  <c:v>-0.4717732150002456</c:v>
                </c:pt>
                <c:pt idx="377">
                  <c:v>-0.4717732150002456</c:v>
                </c:pt>
                <c:pt idx="378">
                  <c:v>-0.4674932150002456</c:v>
                </c:pt>
                <c:pt idx="379">
                  <c:v>-0.4674932150002456</c:v>
                </c:pt>
                <c:pt idx="380">
                  <c:v>-0.46321321500024559</c:v>
                </c:pt>
                <c:pt idx="381">
                  <c:v>-0.46321321500024559</c:v>
                </c:pt>
                <c:pt idx="382">
                  <c:v>-0.45893321500024559</c:v>
                </c:pt>
                <c:pt idx="383">
                  <c:v>-0.45893321500024559</c:v>
                </c:pt>
                <c:pt idx="384">
                  <c:v>-0.45465321500024558</c:v>
                </c:pt>
                <c:pt idx="385">
                  <c:v>-0.45465321500024558</c:v>
                </c:pt>
                <c:pt idx="386">
                  <c:v>-0.45037321500024563</c:v>
                </c:pt>
                <c:pt idx="387">
                  <c:v>-0.45037321500024563</c:v>
                </c:pt>
                <c:pt idx="388">
                  <c:v>-0.44609321500024562</c:v>
                </c:pt>
                <c:pt idx="389">
                  <c:v>-0.44609321500024562</c:v>
                </c:pt>
                <c:pt idx="390">
                  <c:v>-0.44181321500024562</c:v>
                </c:pt>
                <c:pt idx="391">
                  <c:v>-0.44181321500024562</c:v>
                </c:pt>
                <c:pt idx="392">
                  <c:v>-0.43753321500024561</c:v>
                </c:pt>
                <c:pt idx="393">
                  <c:v>-0.43753321500024561</c:v>
                </c:pt>
                <c:pt idx="394">
                  <c:v>-0.43325321500024561</c:v>
                </c:pt>
                <c:pt idx="395">
                  <c:v>-0.43325321500024561</c:v>
                </c:pt>
                <c:pt idx="396">
                  <c:v>-0.4289732150002456</c:v>
                </c:pt>
                <c:pt idx="397">
                  <c:v>-0.4289732150002456</c:v>
                </c:pt>
                <c:pt idx="398">
                  <c:v>-0.42469321500024559</c:v>
                </c:pt>
                <c:pt idx="399">
                  <c:v>-0.42469321500024559</c:v>
                </c:pt>
                <c:pt idx="400">
                  <c:v>-0.42041321500024564</c:v>
                </c:pt>
                <c:pt idx="401">
                  <c:v>-0.42041321500024564</c:v>
                </c:pt>
                <c:pt idx="402">
                  <c:v>-0.41613321500024564</c:v>
                </c:pt>
                <c:pt idx="403">
                  <c:v>-0.41613321500024564</c:v>
                </c:pt>
                <c:pt idx="404">
                  <c:v>-0.41185321500024563</c:v>
                </c:pt>
                <c:pt idx="405">
                  <c:v>-0.41185321500024563</c:v>
                </c:pt>
                <c:pt idx="406">
                  <c:v>-0.40757321500024563</c:v>
                </c:pt>
                <c:pt idx="407">
                  <c:v>-0.40757321500024563</c:v>
                </c:pt>
                <c:pt idx="408">
                  <c:v>-0.40329321500024562</c:v>
                </c:pt>
                <c:pt idx="409">
                  <c:v>-0.40329321500024562</c:v>
                </c:pt>
                <c:pt idx="410">
                  <c:v>-0.39901321500024561</c:v>
                </c:pt>
                <c:pt idx="411">
                  <c:v>-0.39901321500024561</c:v>
                </c:pt>
                <c:pt idx="412">
                  <c:v>-0.39473321500024561</c:v>
                </c:pt>
                <c:pt idx="413">
                  <c:v>-0.39473321500024561</c:v>
                </c:pt>
                <c:pt idx="414">
                  <c:v>-0.3904532150002456</c:v>
                </c:pt>
                <c:pt idx="415">
                  <c:v>-0.3904532150002456</c:v>
                </c:pt>
                <c:pt idx="416">
                  <c:v>-0.3861732150002456</c:v>
                </c:pt>
                <c:pt idx="417">
                  <c:v>-0.3861732150002456</c:v>
                </c:pt>
                <c:pt idx="418">
                  <c:v>-0.38189321500024564</c:v>
                </c:pt>
                <c:pt idx="419">
                  <c:v>-0.38189321500024564</c:v>
                </c:pt>
                <c:pt idx="420">
                  <c:v>-0.37761321500024564</c:v>
                </c:pt>
                <c:pt idx="421">
                  <c:v>-0.37761321500024564</c:v>
                </c:pt>
                <c:pt idx="422">
                  <c:v>-0.37333321500024563</c:v>
                </c:pt>
                <c:pt idx="423">
                  <c:v>-0.37333321500024563</c:v>
                </c:pt>
                <c:pt idx="424">
                  <c:v>-0.36905321500024563</c:v>
                </c:pt>
                <c:pt idx="425">
                  <c:v>-0.36905321500024563</c:v>
                </c:pt>
                <c:pt idx="426">
                  <c:v>-0.36477321500024562</c:v>
                </c:pt>
                <c:pt idx="427">
                  <c:v>-0.36477321500024562</c:v>
                </c:pt>
                <c:pt idx="428">
                  <c:v>-0.36049321500024561</c:v>
                </c:pt>
                <c:pt idx="429">
                  <c:v>-0.36049321500024561</c:v>
                </c:pt>
                <c:pt idx="430">
                  <c:v>-0.35621321500024561</c:v>
                </c:pt>
                <c:pt idx="431">
                  <c:v>-0.35621321500024561</c:v>
                </c:pt>
                <c:pt idx="432">
                  <c:v>-0.35193321500024566</c:v>
                </c:pt>
                <c:pt idx="433">
                  <c:v>-0.35193321500024566</c:v>
                </c:pt>
                <c:pt idx="434">
                  <c:v>-0.34765321500024565</c:v>
                </c:pt>
                <c:pt idx="435">
                  <c:v>-0.34765321500024565</c:v>
                </c:pt>
                <c:pt idx="436">
                  <c:v>-0.34337321500024565</c:v>
                </c:pt>
                <c:pt idx="437">
                  <c:v>-0.34337321500024565</c:v>
                </c:pt>
                <c:pt idx="438">
                  <c:v>-0.33909321500024564</c:v>
                </c:pt>
                <c:pt idx="439">
                  <c:v>-0.33909321500024564</c:v>
                </c:pt>
                <c:pt idx="440">
                  <c:v>-0.33481321500024563</c:v>
                </c:pt>
                <c:pt idx="441">
                  <c:v>-0.33481321500024563</c:v>
                </c:pt>
                <c:pt idx="442">
                  <c:v>-0.33053321500024563</c:v>
                </c:pt>
                <c:pt idx="443">
                  <c:v>-0.33053321500024563</c:v>
                </c:pt>
                <c:pt idx="444">
                  <c:v>-0.32625321500024562</c:v>
                </c:pt>
                <c:pt idx="445">
                  <c:v>-0.32625321500024562</c:v>
                </c:pt>
                <c:pt idx="446">
                  <c:v>-0.32197321500024562</c:v>
                </c:pt>
                <c:pt idx="447">
                  <c:v>-0.32197321500024562</c:v>
                </c:pt>
                <c:pt idx="448">
                  <c:v>-0.31769321500024561</c:v>
                </c:pt>
                <c:pt idx="449">
                  <c:v>-0.31769321500024561</c:v>
                </c:pt>
                <c:pt idx="450">
                  <c:v>-0.31341321500024566</c:v>
                </c:pt>
                <c:pt idx="451">
                  <c:v>-0.31341321500024566</c:v>
                </c:pt>
                <c:pt idx="452">
                  <c:v>-0.30913321500024565</c:v>
                </c:pt>
                <c:pt idx="453">
                  <c:v>-0.30913321500024565</c:v>
                </c:pt>
                <c:pt idx="454">
                  <c:v>-0.30485321500024565</c:v>
                </c:pt>
                <c:pt idx="455">
                  <c:v>-0.30485321500024565</c:v>
                </c:pt>
                <c:pt idx="456">
                  <c:v>-0.30057321500024564</c:v>
                </c:pt>
                <c:pt idx="457">
                  <c:v>-0.30057321500024564</c:v>
                </c:pt>
                <c:pt idx="458">
                  <c:v>-0.29629321500024564</c:v>
                </c:pt>
                <c:pt idx="459">
                  <c:v>-0.29629321500024564</c:v>
                </c:pt>
                <c:pt idx="460">
                  <c:v>-0.29391543722246788</c:v>
                </c:pt>
                <c:pt idx="461">
                  <c:v>-0.29391543722246788</c:v>
                </c:pt>
                <c:pt idx="462">
                  <c:v>-0.29391543722246788</c:v>
                </c:pt>
                <c:pt idx="463">
                  <c:v>-0.29391543722246788</c:v>
                </c:pt>
                <c:pt idx="464">
                  <c:v>-0.29391543722246788</c:v>
                </c:pt>
                <c:pt idx="465">
                  <c:v>-0.29391543722246788</c:v>
                </c:pt>
                <c:pt idx="466">
                  <c:v>-0.28963543722246787</c:v>
                </c:pt>
                <c:pt idx="467">
                  <c:v>-0.28963543722246787</c:v>
                </c:pt>
                <c:pt idx="468">
                  <c:v>-0.28535543722246787</c:v>
                </c:pt>
                <c:pt idx="469">
                  <c:v>-0.28535543722246787</c:v>
                </c:pt>
                <c:pt idx="470">
                  <c:v>-0.28107543722246786</c:v>
                </c:pt>
                <c:pt idx="471">
                  <c:v>-0.28107543722246786</c:v>
                </c:pt>
                <c:pt idx="472">
                  <c:v>-0.27679543722246785</c:v>
                </c:pt>
                <c:pt idx="473">
                  <c:v>-0.27679543722246785</c:v>
                </c:pt>
                <c:pt idx="474">
                  <c:v>-0.27251543722246785</c:v>
                </c:pt>
                <c:pt idx="475">
                  <c:v>-0.27251543722246785</c:v>
                </c:pt>
                <c:pt idx="476">
                  <c:v>-0.2682354372224679</c:v>
                </c:pt>
                <c:pt idx="477">
                  <c:v>-0.2682354372224679</c:v>
                </c:pt>
                <c:pt idx="478">
                  <c:v>-0.26395543722246789</c:v>
                </c:pt>
                <c:pt idx="479">
                  <c:v>-0.26395543722246789</c:v>
                </c:pt>
                <c:pt idx="480">
                  <c:v>-0.25967543722246789</c:v>
                </c:pt>
                <c:pt idx="481">
                  <c:v>-0.25967543722246789</c:v>
                </c:pt>
                <c:pt idx="482">
                  <c:v>-0.25539543722246788</c:v>
                </c:pt>
                <c:pt idx="483">
                  <c:v>-0.25539543722246788</c:v>
                </c:pt>
                <c:pt idx="484">
                  <c:v>-0.25111543722246787</c:v>
                </c:pt>
                <c:pt idx="485">
                  <c:v>-0.25111543722246787</c:v>
                </c:pt>
                <c:pt idx="486">
                  <c:v>-0.24683543722246787</c:v>
                </c:pt>
                <c:pt idx="487">
                  <c:v>-0.24683543722246787</c:v>
                </c:pt>
                <c:pt idx="488">
                  <c:v>-0.24255543722246786</c:v>
                </c:pt>
                <c:pt idx="489">
                  <c:v>-0.24255543722246786</c:v>
                </c:pt>
                <c:pt idx="490">
                  <c:v>-0.23827543722246788</c:v>
                </c:pt>
                <c:pt idx="491">
                  <c:v>-0.23827543722246788</c:v>
                </c:pt>
                <c:pt idx="492">
                  <c:v>-0.23399543722246788</c:v>
                </c:pt>
                <c:pt idx="493">
                  <c:v>-0.23399543722246788</c:v>
                </c:pt>
                <c:pt idx="494">
                  <c:v>-0.22971543722246787</c:v>
                </c:pt>
                <c:pt idx="495">
                  <c:v>-0.22971543722246787</c:v>
                </c:pt>
                <c:pt idx="496">
                  <c:v>-0.22543543722246789</c:v>
                </c:pt>
                <c:pt idx="497">
                  <c:v>-0.22543543722246789</c:v>
                </c:pt>
                <c:pt idx="498">
                  <c:v>-0.22115543722246789</c:v>
                </c:pt>
                <c:pt idx="499">
                  <c:v>-0.22115543722246789</c:v>
                </c:pt>
                <c:pt idx="500">
                  <c:v>-0.21687543722246788</c:v>
                </c:pt>
                <c:pt idx="501">
                  <c:v>-0.21687543722246788</c:v>
                </c:pt>
                <c:pt idx="502">
                  <c:v>-0.21259543722246788</c:v>
                </c:pt>
                <c:pt idx="503">
                  <c:v>-0.21259543722246788</c:v>
                </c:pt>
                <c:pt idx="504">
                  <c:v>-0.20831543722246787</c:v>
                </c:pt>
                <c:pt idx="505">
                  <c:v>-0.20831543722246787</c:v>
                </c:pt>
                <c:pt idx="506">
                  <c:v>-0.20403543722246789</c:v>
                </c:pt>
                <c:pt idx="507">
                  <c:v>-0.20403543722246789</c:v>
                </c:pt>
                <c:pt idx="508">
                  <c:v>-0.19975543722246789</c:v>
                </c:pt>
                <c:pt idx="509">
                  <c:v>-0.19975543722246789</c:v>
                </c:pt>
                <c:pt idx="510">
                  <c:v>-0.19547543722246788</c:v>
                </c:pt>
                <c:pt idx="511">
                  <c:v>-0.19547543722246788</c:v>
                </c:pt>
                <c:pt idx="512">
                  <c:v>-0.1911954372224679</c:v>
                </c:pt>
                <c:pt idx="513">
                  <c:v>-0.1911954372224679</c:v>
                </c:pt>
                <c:pt idx="514">
                  <c:v>-0.1869154372224679</c:v>
                </c:pt>
                <c:pt idx="515">
                  <c:v>-0.1869154372224679</c:v>
                </c:pt>
                <c:pt idx="516">
                  <c:v>-0.18263543722246789</c:v>
                </c:pt>
                <c:pt idx="517">
                  <c:v>-0.18263543722246789</c:v>
                </c:pt>
                <c:pt idx="518">
                  <c:v>-0.17835543722246788</c:v>
                </c:pt>
                <c:pt idx="519">
                  <c:v>-0.17835543722246788</c:v>
                </c:pt>
                <c:pt idx="520">
                  <c:v>-0.17407543722246788</c:v>
                </c:pt>
                <c:pt idx="521">
                  <c:v>-0.17407543722246788</c:v>
                </c:pt>
                <c:pt idx="522">
                  <c:v>-0.1697954372224679</c:v>
                </c:pt>
                <c:pt idx="523">
                  <c:v>-0.1697954372224679</c:v>
                </c:pt>
                <c:pt idx="524">
                  <c:v>-0.16551543722246789</c:v>
                </c:pt>
                <c:pt idx="525">
                  <c:v>-0.16551543722246789</c:v>
                </c:pt>
                <c:pt idx="526">
                  <c:v>-0.16123543722246789</c:v>
                </c:pt>
                <c:pt idx="527">
                  <c:v>-0.16123543722246789</c:v>
                </c:pt>
                <c:pt idx="528">
                  <c:v>-0.15695543722246791</c:v>
                </c:pt>
                <c:pt idx="529">
                  <c:v>-0.15695543722246791</c:v>
                </c:pt>
                <c:pt idx="530">
                  <c:v>-0.1526754372224679</c:v>
                </c:pt>
                <c:pt idx="531">
                  <c:v>-0.1526754372224679</c:v>
                </c:pt>
                <c:pt idx="532">
                  <c:v>-0.1483954372224679</c:v>
                </c:pt>
                <c:pt idx="533">
                  <c:v>-0.1483954372224679</c:v>
                </c:pt>
                <c:pt idx="534">
                  <c:v>-0.14411543722246789</c:v>
                </c:pt>
                <c:pt idx="535">
                  <c:v>-0.14411543722246789</c:v>
                </c:pt>
                <c:pt idx="536">
                  <c:v>-0.13983543722246788</c:v>
                </c:pt>
                <c:pt idx="537">
                  <c:v>-0.13983543722246788</c:v>
                </c:pt>
                <c:pt idx="538">
                  <c:v>-0.13555543722246791</c:v>
                </c:pt>
                <c:pt idx="539">
                  <c:v>-0.13555543722246791</c:v>
                </c:pt>
                <c:pt idx="540">
                  <c:v>-0.1312754372224679</c:v>
                </c:pt>
                <c:pt idx="541">
                  <c:v>-0.1312754372224679</c:v>
                </c:pt>
                <c:pt idx="542">
                  <c:v>-0.12699543722246789</c:v>
                </c:pt>
                <c:pt idx="543">
                  <c:v>-0.12699543722246789</c:v>
                </c:pt>
                <c:pt idx="544">
                  <c:v>-0.1227154372224679</c:v>
                </c:pt>
                <c:pt idx="545">
                  <c:v>-0.1227154372224679</c:v>
                </c:pt>
                <c:pt idx="546">
                  <c:v>-0.11843543722246791</c:v>
                </c:pt>
                <c:pt idx="547">
                  <c:v>-0.11843543722246791</c:v>
                </c:pt>
                <c:pt idx="548">
                  <c:v>-0.1141554372224679</c:v>
                </c:pt>
                <c:pt idx="549">
                  <c:v>-0.1141554372224679</c:v>
                </c:pt>
                <c:pt idx="550">
                  <c:v>-0.1098754372224679</c:v>
                </c:pt>
                <c:pt idx="551">
                  <c:v>-0.1098754372224679</c:v>
                </c:pt>
                <c:pt idx="552">
                  <c:v>-0.10559543722246791</c:v>
                </c:pt>
                <c:pt idx="553">
                  <c:v>-0.10559543722246791</c:v>
                </c:pt>
                <c:pt idx="554">
                  <c:v>-0.10131543722246791</c:v>
                </c:pt>
                <c:pt idx="555">
                  <c:v>-0.10131543722246791</c:v>
                </c:pt>
                <c:pt idx="556">
                  <c:v>-9.7035437222467907E-2</c:v>
                </c:pt>
                <c:pt idx="557">
                  <c:v>-9.7035437222467907E-2</c:v>
                </c:pt>
                <c:pt idx="558">
                  <c:v>-9.2755437222467901E-2</c:v>
                </c:pt>
                <c:pt idx="559">
                  <c:v>-9.2755437222467901E-2</c:v>
                </c:pt>
                <c:pt idx="560">
                  <c:v>-8.8475437222467909E-2</c:v>
                </c:pt>
                <c:pt idx="561">
                  <c:v>-8.8475437222467909E-2</c:v>
                </c:pt>
                <c:pt idx="562">
                  <c:v>-8.4195437222467917E-2</c:v>
                </c:pt>
                <c:pt idx="563">
                  <c:v>-8.4195437222467917E-2</c:v>
                </c:pt>
                <c:pt idx="564">
                  <c:v>-7.9915437222467911E-2</c:v>
                </c:pt>
                <c:pt idx="565">
                  <c:v>-7.9915437222467911E-2</c:v>
                </c:pt>
                <c:pt idx="566">
                  <c:v>-7.5635437222467905E-2</c:v>
                </c:pt>
                <c:pt idx="567">
                  <c:v>-7.5635437222467905E-2</c:v>
                </c:pt>
                <c:pt idx="568">
                  <c:v>-7.1355437222467913E-2</c:v>
                </c:pt>
                <c:pt idx="569">
                  <c:v>-7.1355437222467913E-2</c:v>
                </c:pt>
                <c:pt idx="570">
                  <c:v>-6.7075437222467921E-2</c:v>
                </c:pt>
                <c:pt idx="571">
                  <c:v>-6.7075437222467921E-2</c:v>
                </c:pt>
                <c:pt idx="572">
                  <c:v>-6.2795437222467915E-2</c:v>
                </c:pt>
                <c:pt idx="573">
                  <c:v>-6.2795437222467915E-2</c:v>
                </c:pt>
                <c:pt idx="574">
                  <c:v>-5.8515437222467916E-2</c:v>
                </c:pt>
                <c:pt idx="575">
                  <c:v>-5.8515437222467916E-2</c:v>
                </c:pt>
                <c:pt idx="576">
                  <c:v>-5.6137659444690138E-2</c:v>
                </c:pt>
                <c:pt idx="577">
                  <c:v>-5.6137659444690138E-2</c:v>
                </c:pt>
                <c:pt idx="578">
                  <c:v>-5.6137659444690138E-2</c:v>
                </c:pt>
                <c:pt idx="579">
                  <c:v>-5.6137659444690138E-2</c:v>
                </c:pt>
                <c:pt idx="580">
                  <c:v>-5.6137659444690138E-2</c:v>
                </c:pt>
                <c:pt idx="581">
                  <c:v>-5.6137659444690138E-2</c:v>
                </c:pt>
                <c:pt idx="582">
                  <c:v>-5.1857659444690139E-2</c:v>
                </c:pt>
                <c:pt idx="583">
                  <c:v>-5.1857659444690139E-2</c:v>
                </c:pt>
                <c:pt idx="584">
                  <c:v>-4.757765944469014E-2</c:v>
                </c:pt>
                <c:pt idx="585">
                  <c:v>-4.757765944469014E-2</c:v>
                </c:pt>
                <c:pt idx="586">
                  <c:v>-4.3297659444690141E-2</c:v>
                </c:pt>
                <c:pt idx="587">
                  <c:v>-4.3297659444690141E-2</c:v>
                </c:pt>
                <c:pt idx="588">
                  <c:v>-3.9017659444690142E-2</c:v>
                </c:pt>
                <c:pt idx="589">
                  <c:v>-3.9017659444690142E-2</c:v>
                </c:pt>
                <c:pt idx="590">
                  <c:v>-3.4737659444690143E-2</c:v>
                </c:pt>
                <c:pt idx="591">
                  <c:v>-3.4737659444690143E-2</c:v>
                </c:pt>
                <c:pt idx="592">
                  <c:v>-3.0457659444690144E-2</c:v>
                </c:pt>
                <c:pt idx="593">
                  <c:v>-3.0457659444690144E-2</c:v>
                </c:pt>
                <c:pt idx="594">
                  <c:v>-2.6177659444690145E-2</c:v>
                </c:pt>
                <c:pt idx="595">
                  <c:v>-2.6177659444690145E-2</c:v>
                </c:pt>
                <c:pt idx="596">
                  <c:v>-2.1897659444690146E-2</c:v>
                </c:pt>
                <c:pt idx="597">
                  <c:v>-2.1897659444690146E-2</c:v>
                </c:pt>
                <c:pt idx="598">
                  <c:v>-1.7617659444690147E-2</c:v>
                </c:pt>
                <c:pt idx="599">
                  <c:v>-1.7617659444690147E-2</c:v>
                </c:pt>
                <c:pt idx="600">
                  <c:v>-1.3337659444690148E-2</c:v>
                </c:pt>
                <c:pt idx="601">
                  <c:v>-1.3337659444690148E-2</c:v>
                </c:pt>
                <c:pt idx="602">
                  <c:v>-9.0576594446901484E-3</c:v>
                </c:pt>
                <c:pt idx="603">
                  <c:v>-9.0576594446901484E-3</c:v>
                </c:pt>
                <c:pt idx="604">
                  <c:v>-4.7776594446901494E-3</c:v>
                </c:pt>
                <c:pt idx="605">
                  <c:v>-4.7776594446901494E-3</c:v>
                </c:pt>
                <c:pt idx="606">
                  <c:v>-4.9765944469015028E-4</c:v>
                </c:pt>
                <c:pt idx="607">
                  <c:v>-4.9765944469015028E-4</c:v>
                </c:pt>
                <c:pt idx="608">
                  <c:v>3.7823405553098488E-3</c:v>
                </c:pt>
                <c:pt idx="609">
                  <c:v>3.7823405553098488E-3</c:v>
                </c:pt>
                <c:pt idx="610">
                  <c:v>8.0623405553098479E-3</c:v>
                </c:pt>
                <c:pt idx="611">
                  <c:v>8.0623405553098479E-3</c:v>
                </c:pt>
                <c:pt idx="612">
                  <c:v>1.2342340555309847E-2</c:v>
                </c:pt>
                <c:pt idx="613">
                  <c:v>1.2342340555309847E-2</c:v>
                </c:pt>
                <c:pt idx="614">
                  <c:v>1.6622340555309846E-2</c:v>
                </c:pt>
                <c:pt idx="615">
                  <c:v>1.6622340555309846E-2</c:v>
                </c:pt>
                <c:pt idx="616">
                  <c:v>2.0902340555309845E-2</c:v>
                </c:pt>
                <c:pt idx="617">
                  <c:v>2.0902340555309845E-2</c:v>
                </c:pt>
                <c:pt idx="618">
                  <c:v>2.5182340555309844E-2</c:v>
                </c:pt>
                <c:pt idx="619">
                  <c:v>2.5182340555309844E-2</c:v>
                </c:pt>
                <c:pt idx="620">
                  <c:v>2.9462340555309843E-2</c:v>
                </c:pt>
                <c:pt idx="621">
                  <c:v>2.9462340555309843E-2</c:v>
                </c:pt>
                <c:pt idx="622">
                  <c:v>3.3742340555309842E-2</c:v>
                </c:pt>
                <c:pt idx="623">
                  <c:v>3.3742340555309842E-2</c:v>
                </c:pt>
                <c:pt idx="624">
                  <c:v>3.8022340555309841E-2</c:v>
                </c:pt>
                <c:pt idx="625">
                  <c:v>3.8022340555309841E-2</c:v>
                </c:pt>
                <c:pt idx="626">
                  <c:v>4.2302340555309841E-2</c:v>
                </c:pt>
                <c:pt idx="627">
                  <c:v>4.2302340555309841E-2</c:v>
                </c:pt>
                <c:pt idx="628">
                  <c:v>4.658234055530984E-2</c:v>
                </c:pt>
                <c:pt idx="629">
                  <c:v>4.658234055530984E-2</c:v>
                </c:pt>
                <c:pt idx="630">
                  <c:v>5.0862340555309839E-2</c:v>
                </c:pt>
                <c:pt idx="631">
                  <c:v>5.0862340555309839E-2</c:v>
                </c:pt>
                <c:pt idx="632">
                  <c:v>5.5142340555309838E-2</c:v>
                </c:pt>
                <c:pt idx="633">
                  <c:v>5.5142340555309838E-2</c:v>
                </c:pt>
                <c:pt idx="634">
                  <c:v>5.9422340555309837E-2</c:v>
                </c:pt>
                <c:pt idx="635">
                  <c:v>5.9422340555309837E-2</c:v>
                </c:pt>
                <c:pt idx="636">
                  <c:v>6.3702340555309836E-2</c:v>
                </c:pt>
                <c:pt idx="637">
                  <c:v>6.3702340555309836E-2</c:v>
                </c:pt>
                <c:pt idx="638">
                  <c:v>6.7982340555309828E-2</c:v>
                </c:pt>
                <c:pt idx="639">
                  <c:v>6.7982340555309828E-2</c:v>
                </c:pt>
                <c:pt idx="640">
                  <c:v>7.2262340555309834E-2</c:v>
                </c:pt>
                <c:pt idx="641">
                  <c:v>7.2262340555309834E-2</c:v>
                </c:pt>
                <c:pt idx="642">
                  <c:v>7.654234055530984E-2</c:v>
                </c:pt>
                <c:pt idx="643">
                  <c:v>7.654234055530984E-2</c:v>
                </c:pt>
                <c:pt idx="644">
                  <c:v>8.0822340555309832E-2</c:v>
                </c:pt>
                <c:pt idx="645">
                  <c:v>8.0822340555309832E-2</c:v>
                </c:pt>
                <c:pt idx="646">
                  <c:v>8.5102340555309824E-2</c:v>
                </c:pt>
                <c:pt idx="647">
                  <c:v>8.5102340555309824E-2</c:v>
                </c:pt>
                <c:pt idx="648">
                  <c:v>8.938234055530983E-2</c:v>
                </c:pt>
                <c:pt idx="649">
                  <c:v>8.938234055530983E-2</c:v>
                </c:pt>
                <c:pt idx="650">
                  <c:v>9.3662340555309836E-2</c:v>
                </c:pt>
                <c:pt idx="651">
                  <c:v>9.3662340555309836E-2</c:v>
                </c:pt>
                <c:pt idx="652">
                  <c:v>9.7942340555309829E-2</c:v>
                </c:pt>
                <c:pt idx="653">
                  <c:v>9.7942340555309829E-2</c:v>
                </c:pt>
                <c:pt idx="654">
                  <c:v>0.10222234055530982</c:v>
                </c:pt>
                <c:pt idx="655">
                  <c:v>0.10222234055530982</c:v>
                </c:pt>
                <c:pt idx="656">
                  <c:v>0.10650234055530983</c:v>
                </c:pt>
                <c:pt idx="657">
                  <c:v>0.10650234055530983</c:v>
                </c:pt>
                <c:pt idx="658">
                  <c:v>0.11078234055530983</c:v>
                </c:pt>
                <c:pt idx="659">
                  <c:v>0.11078234055530983</c:v>
                </c:pt>
                <c:pt idx="660">
                  <c:v>0.11506234055530982</c:v>
                </c:pt>
                <c:pt idx="661">
                  <c:v>0.11506234055530982</c:v>
                </c:pt>
                <c:pt idx="662">
                  <c:v>0.11934234055530982</c:v>
                </c:pt>
                <c:pt idx="663">
                  <c:v>0.11934234055530982</c:v>
                </c:pt>
                <c:pt idx="664">
                  <c:v>0.12362234055530982</c:v>
                </c:pt>
                <c:pt idx="665">
                  <c:v>0.12362234055530982</c:v>
                </c:pt>
                <c:pt idx="666">
                  <c:v>0.12790234055530983</c:v>
                </c:pt>
                <c:pt idx="667">
                  <c:v>0.12790234055530983</c:v>
                </c:pt>
                <c:pt idx="668">
                  <c:v>0.13218234055530981</c:v>
                </c:pt>
                <c:pt idx="669">
                  <c:v>0.13218234055530981</c:v>
                </c:pt>
                <c:pt idx="670">
                  <c:v>0.13646234055530981</c:v>
                </c:pt>
                <c:pt idx="671">
                  <c:v>0.13646234055530981</c:v>
                </c:pt>
                <c:pt idx="672">
                  <c:v>0.14074234055530982</c:v>
                </c:pt>
                <c:pt idx="673">
                  <c:v>0.14074234055530982</c:v>
                </c:pt>
                <c:pt idx="674">
                  <c:v>0.14502234055530983</c:v>
                </c:pt>
                <c:pt idx="675">
                  <c:v>0.14502234055530983</c:v>
                </c:pt>
                <c:pt idx="676">
                  <c:v>0.14930234055530983</c:v>
                </c:pt>
                <c:pt idx="677">
                  <c:v>0.14930234055530983</c:v>
                </c:pt>
                <c:pt idx="678">
                  <c:v>0.15358234055530981</c:v>
                </c:pt>
                <c:pt idx="679">
                  <c:v>0.15358234055530981</c:v>
                </c:pt>
                <c:pt idx="680">
                  <c:v>0.15786234055530982</c:v>
                </c:pt>
                <c:pt idx="681">
                  <c:v>0.15786234055530982</c:v>
                </c:pt>
                <c:pt idx="682">
                  <c:v>0.16214234055530982</c:v>
                </c:pt>
                <c:pt idx="683">
                  <c:v>0.16214234055530982</c:v>
                </c:pt>
                <c:pt idx="684">
                  <c:v>0.1664223405553098</c:v>
                </c:pt>
                <c:pt idx="685">
                  <c:v>0.1664223405553098</c:v>
                </c:pt>
                <c:pt idx="686">
                  <c:v>0.17070234055530981</c:v>
                </c:pt>
                <c:pt idx="687">
                  <c:v>0.17070234055530981</c:v>
                </c:pt>
                <c:pt idx="688">
                  <c:v>0.17498234055530981</c:v>
                </c:pt>
                <c:pt idx="689">
                  <c:v>0.17498234055530981</c:v>
                </c:pt>
                <c:pt idx="690">
                  <c:v>0.17926234055530982</c:v>
                </c:pt>
                <c:pt idx="691">
                  <c:v>0.17926234055530982</c:v>
                </c:pt>
                <c:pt idx="692">
                  <c:v>0.18164011833308757</c:v>
                </c:pt>
                <c:pt idx="693">
                  <c:v>0.18164011833308757</c:v>
                </c:pt>
                <c:pt idx="694">
                  <c:v>0.18164011833308757</c:v>
                </c:pt>
                <c:pt idx="695">
                  <c:v>0.18164011833308757</c:v>
                </c:pt>
                <c:pt idx="696">
                  <c:v>0.18164011833308757</c:v>
                </c:pt>
                <c:pt idx="697">
                  <c:v>0.18164011833308757</c:v>
                </c:pt>
                <c:pt idx="698">
                  <c:v>0.18592011833308758</c:v>
                </c:pt>
                <c:pt idx="699">
                  <c:v>0.18592011833308758</c:v>
                </c:pt>
                <c:pt idx="700">
                  <c:v>0.19020011833308759</c:v>
                </c:pt>
                <c:pt idx="701">
                  <c:v>0.19020011833308759</c:v>
                </c:pt>
                <c:pt idx="702">
                  <c:v>0.19448011833308759</c:v>
                </c:pt>
                <c:pt idx="703">
                  <c:v>0.19448011833308759</c:v>
                </c:pt>
                <c:pt idx="704">
                  <c:v>0.1987601183330876</c:v>
                </c:pt>
                <c:pt idx="705">
                  <c:v>0.1987601183330876</c:v>
                </c:pt>
                <c:pt idx="706">
                  <c:v>0.20304011833308758</c:v>
                </c:pt>
                <c:pt idx="707">
                  <c:v>0.20304011833308758</c:v>
                </c:pt>
                <c:pt idx="708">
                  <c:v>0.20732011833308758</c:v>
                </c:pt>
                <c:pt idx="709">
                  <c:v>0.20732011833308758</c:v>
                </c:pt>
                <c:pt idx="710">
                  <c:v>0.21160011833308759</c:v>
                </c:pt>
                <c:pt idx="711">
                  <c:v>0.21160011833308759</c:v>
                </c:pt>
                <c:pt idx="712">
                  <c:v>0.21588011833308757</c:v>
                </c:pt>
                <c:pt idx="713">
                  <c:v>0.21588011833308757</c:v>
                </c:pt>
                <c:pt idx="714">
                  <c:v>0.22016011833308757</c:v>
                </c:pt>
                <c:pt idx="715">
                  <c:v>0.22016011833308757</c:v>
                </c:pt>
                <c:pt idx="716">
                  <c:v>0.22444011833308758</c:v>
                </c:pt>
                <c:pt idx="717">
                  <c:v>0.22444011833308758</c:v>
                </c:pt>
                <c:pt idx="718">
                  <c:v>0.22872011833308759</c:v>
                </c:pt>
                <c:pt idx="719">
                  <c:v>0.22872011833308759</c:v>
                </c:pt>
                <c:pt idx="720">
                  <c:v>0.23300011833308759</c:v>
                </c:pt>
                <c:pt idx="721">
                  <c:v>0.23300011833308759</c:v>
                </c:pt>
                <c:pt idx="722">
                  <c:v>0.23728011833308757</c:v>
                </c:pt>
                <c:pt idx="723">
                  <c:v>0.23728011833308757</c:v>
                </c:pt>
                <c:pt idx="724">
                  <c:v>0.24156011833308758</c:v>
                </c:pt>
                <c:pt idx="725">
                  <c:v>0.24156011833308758</c:v>
                </c:pt>
                <c:pt idx="726">
                  <c:v>0.24584011833308758</c:v>
                </c:pt>
                <c:pt idx="727">
                  <c:v>0.24584011833308758</c:v>
                </c:pt>
                <c:pt idx="728">
                  <c:v>0.25012011833308756</c:v>
                </c:pt>
                <c:pt idx="729">
                  <c:v>0.25012011833308756</c:v>
                </c:pt>
                <c:pt idx="730">
                  <c:v>0.25440011833308757</c:v>
                </c:pt>
                <c:pt idx="731">
                  <c:v>0.25440011833308757</c:v>
                </c:pt>
                <c:pt idx="732">
                  <c:v>0.25868011833308757</c:v>
                </c:pt>
                <c:pt idx="733">
                  <c:v>0.25868011833308757</c:v>
                </c:pt>
                <c:pt idx="734">
                  <c:v>0.26296011833308758</c:v>
                </c:pt>
                <c:pt idx="735">
                  <c:v>0.26296011833308758</c:v>
                </c:pt>
                <c:pt idx="736">
                  <c:v>0.26724011833308758</c:v>
                </c:pt>
                <c:pt idx="737">
                  <c:v>0.26724011833308758</c:v>
                </c:pt>
                <c:pt idx="738">
                  <c:v>0.27152011833308759</c:v>
                </c:pt>
                <c:pt idx="739">
                  <c:v>0.27152011833308759</c:v>
                </c:pt>
                <c:pt idx="740">
                  <c:v>0.2758001183330876</c:v>
                </c:pt>
                <c:pt idx="741">
                  <c:v>0.2758001183330876</c:v>
                </c:pt>
                <c:pt idx="742">
                  <c:v>0.28008011833308755</c:v>
                </c:pt>
                <c:pt idx="743">
                  <c:v>0.28008011833308755</c:v>
                </c:pt>
                <c:pt idx="744">
                  <c:v>0.28436011833308755</c:v>
                </c:pt>
                <c:pt idx="745">
                  <c:v>0.28436011833308755</c:v>
                </c:pt>
                <c:pt idx="746">
                  <c:v>0.28864011833308756</c:v>
                </c:pt>
                <c:pt idx="747">
                  <c:v>0.28864011833308756</c:v>
                </c:pt>
                <c:pt idx="748">
                  <c:v>0.29292011833308756</c:v>
                </c:pt>
                <c:pt idx="749">
                  <c:v>0.29292011833308756</c:v>
                </c:pt>
                <c:pt idx="750">
                  <c:v>0.29720011833308757</c:v>
                </c:pt>
                <c:pt idx="751">
                  <c:v>0.29720011833308757</c:v>
                </c:pt>
                <c:pt idx="752">
                  <c:v>0.30148011833308758</c:v>
                </c:pt>
                <c:pt idx="753">
                  <c:v>0.30148011833308758</c:v>
                </c:pt>
                <c:pt idx="754">
                  <c:v>0.30576011833308758</c:v>
                </c:pt>
                <c:pt idx="755">
                  <c:v>0.30576011833308758</c:v>
                </c:pt>
                <c:pt idx="756">
                  <c:v>0.31004011833308753</c:v>
                </c:pt>
                <c:pt idx="757">
                  <c:v>0.31004011833308753</c:v>
                </c:pt>
                <c:pt idx="758">
                  <c:v>0.31432011833308754</c:v>
                </c:pt>
                <c:pt idx="759">
                  <c:v>0.31432011833308754</c:v>
                </c:pt>
                <c:pt idx="760">
                  <c:v>0.31860011833308755</c:v>
                </c:pt>
                <c:pt idx="761">
                  <c:v>0.31860011833308755</c:v>
                </c:pt>
                <c:pt idx="762">
                  <c:v>0.32288011833308755</c:v>
                </c:pt>
                <c:pt idx="763">
                  <c:v>0.32288011833308755</c:v>
                </c:pt>
                <c:pt idx="764">
                  <c:v>0.32716011833308756</c:v>
                </c:pt>
                <c:pt idx="765">
                  <c:v>0.32716011833308756</c:v>
                </c:pt>
                <c:pt idx="766">
                  <c:v>0.33144011833308756</c:v>
                </c:pt>
                <c:pt idx="767">
                  <c:v>0.33144011833308756</c:v>
                </c:pt>
                <c:pt idx="768">
                  <c:v>0.33572011833308757</c:v>
                </c:pt>
                <c:pt idx="769">
                  <c:v>0.33572011833308757</c:v>
                </c:pt>
                <c:pt idx="770">
                  <c:v>0.34000011833308758</c:v>
                </c:pt>
                <c:pt idx="771">
                  <c:v>0.34000011833308758</c:v>
                </c:pt>
                <c:pt idx="772">
                  <c:v>0.34428011833308758</c:v>
                </c:pt>
                <c:pt idx="773">
                  <c:v>0.34428011833308758</c:v>
                </c:pt>
                <c:pt idx="774">
                  <c:v>0.34856011833308753</c:v>
                </c:pt>
                <c:pt idx="775">
                  <c:v>0.34856011833308753</c:v>
                </c:pt>
                <c:pt idx="776">
                  <c:v>0.35284011833308754</c:v>
                </c:pt>
                <c:pt idx="777">
                  <c:v>0.35284011833308754</c:v>
                </c:pt>
                <c:pt idx="778">
                  <c:v>0.35712011833308754</c:v>
                </c:pt>
                <c:pt idx="779">
                  <c:v>0.35712011833308754</c:v>
                </c:pt>
                <c:pt idx="780">
                  <c:v>0.36140011833308755</c:v>
                </c:pt>
                <c:pt idx="781">
                  <c:v>0.36140011833308755</c:v>
                </c:pt>
                <c:pt idx="782">
                  <c:v>0.36568011833308756</c:v>
                </c:pt>
                <c:pt idx="783">
                  <c:v>0.36568011833308756</c:v>
                </c:pt>
                <c:pt idx="784">
                  <c:v>0.36996011833308756</c:v>
                </c:pt>
                <c:pt idx="785">
                  <c:v>0.36996011833308756</c:v>
                </c:pt>
                <c:pt idx="786">
                  <c:v>0.37424011833308757</c:v>
                </c:pt>
                <c:pt idx="787">
                  <c:v>0.37424011833308757</c:v>
                </c:pt>
                <c:pt idx="788">
                  <c:v>0.37852011833308752</c:v>
                </c:pt>
                <c:pt idx="789">
                  <c:v>0.37852011833308752</c:v>
                </c:pt>
                <c:pt idx="790">
                  <c:v>0.38280011833308752</c:v>
                </c:pt>
                <c:pt idx="791">
                  <c:v>0.38280011833308752</c:v>
                </c:pt>
                <c:pt idx="792">
                  <c:v>0.38708011833308753</c:v>
                </c:pt>
                <c:pt idx="793">
                  <c:v>0.38708011833308753</c:v>
                </c:pt>
                <c:pt idx="794">
                  <c:v>0.39136011833308754</c:v>
                </c:pt>
                <c:pt idx="795">
                  <c:v>0.39136011833308754</c:v>
                </c:pt>
                <c:pt idx="796">
                  <c:v>0.39564011833308754</c:v>
                </c:pt>
                <c:pt idx="797">
                  <c:v>0.39564011833308754</c:v>
                </c:pt>
                <c:pt idx="798">
                  <c:v>0.39992011833308755</c:v>
                </c:pt>
                <c:pt idx="799">
                  <c:v>0.39992011833308755</c:v>
                </c:pt>
                <c:pt idx="800">
                  <c:v>0.40420011833308755</c:v>
                </c:pt>
                <c:pt idx="801">
                  <c:v>0.40420011833308755</c:v>
                </c:pt>
                <c:pt idx="802">
                  <c:v>0.40848011833308756</c:v>
                </c:pt>
                <c:pt idx="803">
                  <c:v>0.40848011833308756</c:v>
                </c:pt>
                <c:pt idx="804">
                  <c:v>0.41276011833308757</c:v>
                </c:pt>
                <c:pt idx="805">
                  <c:v>0.41276011833308757</c:v>
                </c:pt>
                <c:pt idx="806">
                  <c:v>0.41704011833308752</c:v>
                </c:pt>
                <c:pt idx="807">
                  <c:v>0.41704011833308752</c:v>
                </c:pt>
                <c:pt idx="808">
                  <c:v>0.41941789611086533</c:v>
                </c:pt>
                <c:pt idx="809">
                  <c:v>0.41941789611086533</c:v>
                </c:pt>
                <c:pt idx="810">
                  <c:v>0.41941789611086533</c:v>
                </c:pt>
                <c:pt idx="811">
                  <c:v>0.41941789611086533</c:v>
                </c:pt>
                <c:pt idx="812">
                  <c:v>0.41941789611086533</c:v>
                </c:pt>
                <c:pt idx="813">
                  <c:v>0.41941789611086533</c:v>
                </c:pt>
                <c:pt idx="814">
                  <c:v>0.42369789611086534</c:v>
                </c:pt>
                <c:pt idx="815">
                  <c:v>0.42369789611086534</c:v>
                </c:pt>
                <c:pt idx="816">
                  <c:v>0.42797789611086534</c:v>
                </c:pt>
                <c:pt idx="817">
                  <c:v>0.42797789611086534</c:v>
                </c:pt>
                <c:pt idx="818">
                  <c:v>0.43225789611086529</c:v>
                </c:pt>
                <c:pt idx="819">
                  <c:v>0.43225789611086529</c:v>
                </c:pt>
                <c:pt idx="820">
                  <c:v>0.4365378961108653</c:v>
                </c:pt>
                <c:pt idx="821">
                  <c:v>0.4365378961108653</c:v>
                </c:pt>
                <c:pt idx="822">
                  <c:v>0.4408178961108653</c:v>
                </c:pt>
                <c:pt idx="823">
                  <c:v>0.4408178961108653</c:v>
                </c:pt>
                <c:pt idx="824">
                  <c:v>0.44509789611086531</c:v>
                </c:pt>
                <c:pt idx="825">
                  <c:v>0.44509789611086531</c:v>
                </c:pt>
                <c:pt idx="826">
                  <c:v>0.44937789611086532</c:v>
                </c:pt>
                <c:pt idx="827">
                  <c:v>0.44937789611086532</c:v>
                </c:pt>
                <c:pt idx="828">
                  <c:v>0.45365789611086532</c:v>
                </c:pt>
                <c:pt idx="829">
                  <c:v>0.45365789611086532</c:v>
                </c:pt>
                <c:pt idx="830">
                  <c:v>0.45793789611086533</c:v>
                </c:pt>
                <c:pt idx="831">
                  <c:v>0.45793789611086533</c:v>
                </c:pt>
                <c:pt idx="832">
                  <c:v>0.46221789611086528</c:v>
                </c:pt>
                <c:pt idx="833">
                  <c:v>0.46221789611086528</c:v>
                </c:pt>
                <c:pt idx="834">
                  <c:v>0.46649789611086528</c:v>
                </c:pt>
                <c:pt idx="835">
                  <c:v>0.46649789611086528</c:v>
                </c:pt>
                <c:pt idx="836">
                  <c:v>0.47077789611086529</c:v>
                </c:pt>
                <c:pt idx="837">
                  <c:v>0.47077789611086529</c:v>
                </c:pt>
                <c:pt idx="838">
                  <c:v>0.4750578961108653</c:v>
                </c:pt>
                <c:pt idx="839">
                  <c:v>0.4750578961108653</c:v>
                </c:pt>
                <c:pt idx="840">
                  <c:v>0.4793378961108653</c:v>
                </c:pt>
                <c:pt idx="841">
                  <c:v>0.4793378961108653</c:v>
                </c:pt>
                <c:pt idx="842">
                  <c:v>0.48361789611086531</c:v>
                </c:pt>
                <c:pt idx="843">
                  <c:v>0.48361789611086531</c:v>
                </c:pt>
                <c:pt idx="844">
                  <c:v>0.48789789611086531</c:v>
                </c:pt>
                <c:pt idx="845">
                  <c:v>0.48789789611086531</c:v>
                </c:pt>
                <c:pt idx="846">
                  <c:v>0.49217789611086532</c:v>
                </c:pt>
                <c:pt idx="847">
                  <c:v>0.49217789611086532</c:v>
                </c:pt>
                <c:pt idx="848">
                  <c:v>0.49645789611086533</c:v>
                </c:pt>
                <c:pt idx="849">
                  <c:v>0.49645789611086533</c:v>
                </c:pt>
                <c:pt idx="850">
                  <c:v>0.50073789611086528</c:v>
                </c:pt>
                <c:pt idx="851">
                  <c:v>0.50073789611086528</c:v>
                </c:pt>
                <c:pt idx="852">
                  <c:v>0.50501789611086534</c:v>
                </c:pt>
                <c:pt idx="853">
                  <c:v>0.50501789611086534</c:v>
                </c:pt>
                <c:pt idx="854">
                  <c:v>0.50929789611086529</c:v>
                </c:pt>
                <c:pt idx="855">
                  <c:v>0.50929789611086529</c:v>
                </c:pt>
                <c:pt idx="856">
                  <c:v>0.51357789611086524</c:v>
                </c:pt>
                <c:pt idx="857">
                  <c:v>0.51357789611086524</c:v>
                </c:pt>
                <c:pt idx="858">
                  <c:v>0.5178578961108653</c:v>
                </c:pt>
                <c:pt idx="859">
                  <c:v>0.5178578961108653</c:v>
                </c:pt>
                <c:pt idx="860">
                  <c:v>0.52213789611086525</c:v>
                </c:pt>
                <c:pt idx="861">
                  <c:v>0.52213789611086525</c:v>
                </c:pt>
                <c:pt idx="862">
                  <c:v>0.52641789611086531</c:v>
                </c:pt>
                <c:pt idx="863">
                  <c:v>0.52641789611086531</c:v>
                </c:pt>
                <c:pt idx="864">
                  <c:v>0.53069789611086526</c:v>
                </c:pt>
                <c:pt idx="865">
                  <c:v>0.53069789611086526</c:v>
                </c:pt>
                <c:pt idx="866">
                  <c:v>0.53497789611086533</c:v>
                </c:pt>
                <c:pt idx="867">
                  <c:v>0.53497789611086533</c:v>
                </c:pt>
                <c:pt idx="868">
                  <c:v>0.53925789611086528</c:v>
                </c:pt>
                <c:pt idx="869">
                  <c:v>0.53925789611086528</c:v>
                </c:pt>
                <c:pt idx="870">
                  <c:v>0.54353789611086534</c:v>
                </c:pt>
                <c:pt idx="871">
                  <c:v>0.54353789611086534</c:v>
                </c:pt>
                <c:pt idx="872">
                  <c:v>0.54781789611086529</c:v>
                </c:pt>
                <c:pt idx="873">
                  <c:v>0.54781789611086529</c:v>
                </c:pt>
                <c:pt idx="874">
                  <c:v>0.55209789611086524</c:v>
                </c:pt>
                <c:pt idx="875">
                  <c:v>0.55209789611086524</c:v>
                </c:pt>
                <c:pt idx="876">
                  <c:v>0.5563778961108653</c:v>
                </c:pt>
                <c:pt idx="877">
                  <c:v>0.5563778961108653</c:v>
                </c:pt>
                <c:pt idx="878">
                  <c:v>0.56065789611086525</c:v>
                </c:pt>
                <c:pt idx="879">
                  <c:v>0.56065789611086525</c:v>
                </c:pt>
                <c:pt idx="880">
                  <c:v>0.56493789611086531</c:v>
                </c:pt>
                <c:pt idx="881">
                  <c:v>0.56493789611086531</c:v>
                </c:pt>
                <c:pt idx="882">
                  <c:v>0.56921789611086526</c:v>
                </c:pt>
                <c:pt idx="883">
                  <c:v>0.56921789611086526</c:v>
                </c:pt>
                <c:pt idx="884">
                  <c:v>0.57349789611086532</c:v>
                </c:pt>
                <c:pt idx="885">
                  <c:v>0.57349789611086532</c:v>
                </c:pt>
                <c:pt idx="886">
                  <c:v>0.57777789611086527</c:v>
                </c:pt>
                <c:pt idx="887">
                  <c:v>0.57777789611086527</c:v>
                </c:pt>
                <c:pt idx="888">
                  <c:v>0.58205789611086534</c:v>
                </c:pt>
                <c:pt idx="889">
                  <c:v>0.58205789611086534</c:v>
                </c:pt>
                <c:pt idx="890">
                  <c:v>0.58633789611086529</c:v>
                </c:pt>
                <c:pt idx="891">
                  <c:v>0.58633789611086529</c:v>
                </c:pt>
                <c:pt idx="892">
                  <c:v>0.59061789611086524</c:v>
                </c:pt>
                <c:pt idx="893">
                  <c:v>0.59061789611086524</c:v>
                </c:pt>
                <c:pt idx="894">
                  <c:v>0.5948978961108653</c:v>
                </c:pt>
                <c:pt idx="895">
                  <c:v>0.5948978961108653</c:v>
                </c:pt>
                <c:pt idx="896">
                  <c:v>0.59917789611086525</c:v>
                </c:pt>
                <c:pt idx="897">
                  <c:v>0.59917789611086525</c:v>
                </c:pt>
                <c:pt idx="898">
                  <c:v>0.60345789611086531</c:v>
                </c:pt>
                <c:pt idx="899">
                  <c:v>0.60345789611086531</c:v>
                </c:pt>
                <c:pt idx="900">
                  <c:v>0.60773789611086526</c:v>
                </c:pt>
                <c:pt idx="901">
                  <c:v>0.60773789611086526</c:v>
                </c:pt>
                <c:pt idx="902">
                  <c:v>0.61201789611086532</c:v>
                </c:pt>
                <c:pt idx="903">
                  <c:v>0.61201789611086532</c:v>
                </c:pt>
                <c:pt idx="904">
                  <c:v>0.61629789611086527</c:v>
                </c:pt>
                <c:pt idx="905">
                  <c:v>0.61629789611086527</c:v>
                </c:pt>
                <c:pt idx="906">
                  <c:v>0.62057789611086522</c:v>
                </c:pt>
                <c:pt idx="907">
                  <c:v>0.62057789611086522</c:v>
                </c:pt>
                <c:pt idx="908">
                  <c:v>0.62485789611086529</c:v>
                </c:pt>
                <c:pt idx="909">
                  <c:v>0.62485789611086529</c:v>
                </c:pt>
                <c:pt idx="910">
                  <c:v>0.62913789611086524</c:v>
                </c:pt>
                <c:pt idx="911">
                  <c:v>0.62913789611086524</c:v>
                </c:pt>
                <c:pt idx="912">
                  <c:v>0.6334178961108653</c:v>
                </c:pt>
                <c:pt idx="913">
                  <c:v>0.6334178961108653</c:v>
                </c:pt>
                <c:pt idx="914">
                  <c:v>0.63769789611086525</c:v>
                </c:pt>
                <c:pt idx="915">
                  <c:v>0.63769789611086525</c:v>
                </c:pt>
                <c:pt idx="916">
                  <c:v>0.64197789611086531</c:v>
                </c:pt>
                <c:pt idx="917">
                  <c:v>0.64197789611086531</c:v>
                </c:pt>
                <c:pt idx="918">
                  <c:v>0.64625789611086526</c:v>
                </c:pt>
                <c:pt idx="919">
                  <c:v>0.64625789611086526</c:v>
                </c:pt>
                <c:pt idx="920">
                  <c:v>0.65053789611086521</c:v>
                </c:pt>
                <c:pt idx="921">
                  <c:v>0.65053789611086521</c:v>
                </c:pt>
                <c:pt idx="922">
                  <c:v>0.65481789611086527</c:v>
                </c:pt>
                <c:pt idx="923">
                  <c:v>0.65481789611086527</c:v>
                </c:pt>
                <c:pt idx="924">
                  <c:v>0.65719567388864308</c:v>
                </c:pt>
                <c:pt idx="925">
                  <c:v>0.65719567388864308</c:v>
                </c:pt>
                <c:pt idx="926">
                  <c:v>0.65719567388864308</c:v>
                </c:pt>
                <c:pt idx="927">
                  <c:v>0.65719567388864308</c:v>
                </c:pt>
                <c:pt idx="928">
                  <c:v>0.65719567388864308</c:v>
                </c:pt>
                <c:pt idx="929">
                  <c:v>0.65719567388864308</c:v>
                </c:pt>
                <c:pt idx="930">
                  <c:v>0.66147567388864303</c:v>
                </c:pt>
                <c:pt idx="931">
                  <c:v>0.66147567388864303</c:v>
                </c:pt>
                <c:pt idx="932">
                  <c:v>0.66575567388864298</c:v>
                </c:pt>
                <c:pt idx="933">
                  <c:v>0.66575567388864298</c:v>
                </c:pt>
                <c:pt idx="934">
                  <c:v>0.67003567388864305</c:v>
                </c:pt>
                <c:pt idx="935">
                  <c:v>0.67003567388864305</c:v>
                </c:pt>
                <c:pt idx="936">
                  <c:v>0.674315673888643</c:v>
                </c:pt>
                <c:pt idx="937">
                  <c:v>0.674315673888643</c:v>
                </c:pt>
                <c:pt idx="938">
                  <c:v>0.67859567388864306</c:v>
                </c:pt>
                <c:pt idx="939">
                  <c:v>0.67859567388864306</c:v>
                </c:pt>
                <c:pt idx="940">
                  <c:v>0.68287567388864301</c:v>
                </c:pt>
                <c:pt idx="941">
                  <c:v>0.68287567388864301</c:v>
                </c:pt>
                <c:pt idx="942">
                  <c:v>0.68715567388864307</c:v>
                </c:pt>
                <c:pt idx="943">
                  <c:v>0.68715567388864307</c:v>
                </c:pt>
                <c:pt idx="944">
                  <c:v>0.69143567388864302</c:v>
                </c:pt>
                <c:pt idx="945">
                  <c:v>0.69143567388864302</c:v>
                </c:pt>
                <c:pt idx="946">
                  <c:v>0.69571567388864308</c:v>
                </c:pt>
                <c:pt idx="947">
                  <c:v>0.69571567388864308</c:v>
                </c:pt>
                <c:pt idx="948">
                  <c:v>0.69999567388864303</c:v>
                </c:pt>
                <c:pt idx="949">
                  <c:v>0.69999567388864303</c:v>
                </c:pt>
                <c:pt idx="950">
                  <c:v>0.70427567388864298</c:v>
                </c:pt>
                <c:pt idx="951">
                  <c:v>0.70427567388864298</c:v>
                </c:pt>
                <c:pt idx="952">
                  <c:v>0.70855567388864305</c:v>
                </c:pt>
                <c:pt idx="953">
                  <c:v>0.70855567388864305</c:v>
                </c:pt>
                <c:pt idx="954">
                  <c:v>0.712835673888643</c:v>
                </c:pt>
                <c:pt idx="955">
                  <c:v>0.712835673888643</c:v>
                </c:pt>
                <c:pt idx="956">
                  <c:v>0.71711567388864306</c:v>
                </c:pt>
                <c:pt idx="957">
                  <c:v>0.71711567388864306</c:v>
                </c:pt>
                <c:pt idx="958">
                  <c:v>0.72139567388864301</c:v>
                </c:pt>
                <c:pt idx="959">
                  <c:v>0.72139567388864301</c:v>
                </c:pt>
                <c:pt idx="960">
                  <c:v>0.72567567388864307</c:v>
                </c:pt>
                <c:pt idx="961">
                  <c:v>0.72567567388864307</c:v>
                </c:pt>
                <c:pt idx="962">
                  <c:v>0.72995567388864302</c:v>
                </c:pt>
                <c:pt idx="963">
                  <c:v>0.72995567388864302</c:v>
                </c:pt>
                <c:pt idx="964">
                  <c:v>0.73423567388864308</c:v>
                </c:pt>
                <c:pt idx="965">
                  <c:v>0.73423567388864308</c:v>
                </c:pt>
                <c:pt idx="966">
                  <c:v>0.73851567388864303</c:v>
                </c:pt>
                <c:pt idx="967">
                  <c:v>0.73851567388864303</c:v>
                </c:pt>
                <c:pt idx="968">
                  <c:v>0.74279567388864298</c:v>
                </c:pt>
                <c:pt idx="969">
                  <c:v>0.74279567388864298</c:v>
                </c:pt>
                <c:pt idx="970">
                  <c:v>0.74707567388864304</c:v>
                </c:pt>
                <c:pt idx="971">
                  <c:v>0.74707567388864304</c:v>
                </c:pt>
                <c:pt idx="972">
                  <c:v>0.75135567388864299</c:v>
                </c:pt>
                <c:pt idx="973">
                  <c:v>0.75135567388864299</c:v>
                </c:pt>
                <c:pt idx="974">
                  <c:v>0.75563567388864306</c:v>
                </c:pt>
                <c:pt idx="975">
                  <c:v>0.75563567388864306</c:v>
                </c:pt>
                <c:pt idx="976">
                  <c:v>0.75991567388864301</c:v>
                </c:pt>
                <c:pt idx="977">
                  <c:v>0.75991567388864301</c:v>
                </c:pt>
                <c:pt idx="978">
                  <c:v>0.76419567388864307</c:v>
                </c:pt>
                <c:pt idx="979">
                  <c:v>0.76419567388864307</c:v>
                </c:pt>
                <c:pt idx="980">
                  <c:v>0.76847567388864302</c:v>
                </c:pt>
                <c:pt idx="981">
                  <c:v>0.76847567388864302</c:v>
                </c:pt>
                <c:pt idx="982">
                  <c:v>0.77275567388864297</c:v>
                </c:pt>
                <c:pt idx="983">
                  <c:v>0.77275567388864297</c:v>
                </c:pt>
                <c:pt idx="984">
                  <c:v>0.77703567388864303</c:v>
                </c:pt>
                <c:pt idx="985">
                  <c:v>0.77703567388864303</c:v>
                </c:pt>
                <c:pt idx="986">
                  <c:v>0.78131567388864298</c:v>
                </c:pt>
                <c:pt idx="987">
                  <c:v>0.78131567388864298</c:v>
                </c:pt>
                <c:pt idx="988">
                  <c:v>0.78559567388864304</c:v>
                </c:pt>
                <c:pt idx="989">
                  <c:v>0.78559567388864304</c:v>
                </c:pt>
                <c:pt idx="990">
                  <c:v>0.78987567388864299</c:v>
                </c:pt>
                <c:pt idx="991">
                  <c:v>0.78987567388864299</c:v>
                </c:pt>
                <c:pt idx="992">
                  <c:v>0.79415567388864305</c:v>
                </c:pt>
                <c:pt idx="993">
                  <c:v>0.79415567388864305</c:v>
                </c:pt>
                <c:pt idx="994">
                  <c:v>0.798435673888643</c:v>
                </c:pt>
                <c:pt idx="995">
                  <c:v>0.798435673888643</c:v>
                </c:pt>
                <c:pt idx="996">
                  <c:v>0.80271567388864296</c:v>
                </c:pt>
                <c:pt idx="997">
                  <c:v>0.80271567388864296</c:v>
                </c:pt>
                <c:pt idx="998">
                  <c:v>0.80699567388864302</c:v>
                </c:pt>
                <c:pt idx="999">
                  <c:v>0.80699567388864302</c:v>
                </c:pt>
                <c:pt idx="1000">
                  <c:v>0.81127567388864297</c:v>
                </c:pt>
                <c:pt idx="1001">
                  <c:v>0.81127567388864297</c:v>
                </c:pt>
                <c:pt idx="1002">
                  <c:v>0.81555567388864303</c:v>
                </c:pt>
                <c:pt idx="1003">
                  <c:v>0.81555567388864303</c:v>
                </c:pt>
                <c:pt idx="1004">
                  <c:v>0.81983567388864298</c:v>
                </c:pt>
                <c:pt idx="1005">
                  <c:v>0.81983567388864298</c:v>
                </c:pt>
                <c:pt idx="1006">
                  <c:v>0.82411567388864304</c:v>
                </c:pt>
                <c:pt idx="1007">
                  <c:v>0.82411567388864304</c:v>
                </c:pt>
                <c:pt idx="1008">
                  <c:v>0.82839567388864299</c:v>
                </c:pt>
                <c:pt idx="1009">
                  <c:v>0.82839567388864299</c:v>
                </c:pt>
                <c:pt idx="1010">
                  <c:v>0.83267567388864305</c:v>
                </c:pt>
                <c:pt idx="1011">
                  <c:v>0.83267567388864305</c:v>
                </c:pt>
                <c:pt idx="1012">
                  <c:v>0.836955673888643</c:v>
                </c:pt>
                <c:pt idx="1013">
                  <c:v>0.836955673888643</c:v>
                </c:pt>
                <c:pt idx="1014">
                  <c:v>0.84123567388864295</c:v>
                </c:pt>
                <c:pt idx="1015">
                  <c:v>0.84123567388864295</c:v>
                </c:pt>
                <c:pt idx="1016">
                  <c:v>0.84551567388864302</c:v>
                </c:pt>
                <c:pt idx="1017">
                  <c:v>0.84551567388864302</c:v>
                </c:pt>
                <c:pt idx="1018">
                  <c:v>0.84979567388864297</c:v>
                </c:pt>
                <c:pt idx="1019">
                  <c:v>0.84979567388864297</c:v>
                </c:pt>
                <c:pt idx="1020">
                  <c:v>0.85407567388864303</c:v>
                </c:pt>
                <c:pt idx="1021">
                  <c:v>0.85407567388864303</c:v>
                </c:pt>
                <c:pt idx="1022">
                  <c:v>0.85835567388864298</c:v>
                </c:pt>
                <c:pt idx="1023">
                  <c:v>0.85835567388864298</c:v>
                </c:pt>
                <c:pt idx="1024">
                  <c:v>0.86263567388864304</c:v>
                </c:pt>
                <c:pt idx="1025">
                  <c:v>0.86263567388864304</c:v>
                </c:pt>
                <c:pt idx="1026">
                  <c:v>0.86691567388864299</c:v>
                </c:pt>
                <c:pt idx="1027">
                  <c:v>0.86691567388864299</c:v>
                </c:pt>
                <c:pt idx="1028">
                  <c:v>0.87119567388864305</c:v>
                </c:pt>
                <c:pt idx="1029">
                  <c:v>0.87119567388864305</c:v>
                </c:pt>
                <c:pt idx="1030">
                  <c:v>0.875475673888643</c:v>
                </c:pt>
                <c:pt idx="1031">
                  <c:v>0.875475673888643</c:v>
                </c:pt>
                <c:pt idx="1032">
                  <c:v>0.87975567388864295</c:v>
                </c:pt>
                <c:pt idx="1033">
                  <c:v>0.87975567388864295</c:v>
                </c:pt>
                <c:pt idx="1034">
                  <c:v>0.88403567388864301</c:v>
                </c:pt>
                <c:pt idx="1035">
                  <c:v>0.88403567388864301</c:v>
                </c:pt>
                <c:pt idx="1036">
                  <c:v>0.88831567388864296</c:v>
                </c:pt>
                <c:pt idx="1037">
                  <c:v>0.88831567388864296</c:v>
                </c:pt>
                <c:pt idx="1038">
                  <c:v>0.89259567388864303</c:v>
                </c:pt>
                <c:pt idx="1039">
                  <c:v>0.89259567388864303</c:v>
                </c:pt>
                <c:pt idx="1040">
                  <c:v>0.89497345166642073</c:v>
                </c:pt>
                <c:pt idx="1041">
                  <c:v>0.89497345166642073</c:v>
                </c:pt>
                <c:pt idx="1042">
                  <c:v>0.89497345166642073</c:v>
                </c:pt>
                <c:pt idx="1043">
                  <c:v>0.89497345166642073</c:v>
                </c:pt>
              </c:numCache>
            </c:numRef>
          </c:xVal>
          <c:yVal>
            <c:numRef>
              <c:f>'NeuralTools-Summary'!$E$1156:$E$2199</c:f>
              <c:numCache>
                <c:formatCode>General</c:formatCode>
                <c:ptCount val="104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6</c:v>
                </c:pt>
                <c:pt idx="234">
                  <c:v>6</c:v>
                </c:pt>
                <c:pt idx="235">
                  <c:v>0</c:v>
                </c:pt>
                <c:pt idx="236">
                  <c:v>0</c:v>
                </c:pt>
                <c:pt idx="237">
                  <c:v>6</c:v>
                </c:pt>
                <c:pt idx="238">
                  <c:v>6</c:v>
                </c:pt>
                <c:pt idx="239">
                  <c:v>0</c:v>
                </c:pt>
                <c:pt idx="240">
                  <c:v>0</c:v>
                </c:pt>
                <c:pt idx="241">
                  <c:v>6</c:v>
                </c:pt>
                <c:pt idx="242">
                  <c:v>6</c:v>
                </c:pt>
                <c:pt idx="243">
                  <c:v>0</c:v>
                </c:pt>
                <c:pt idx="244">
                  <c:v>0</c:v>
                </c:pt>
                <c:pt idx="245">
                  <c:v>6</c:v>
                </c:pt>
                <c:pt idx="246">
                  <c:v>6</c:v>
                </c:pt>
                <c:pt idx="247">
                  <c:v>0</c:v>
                </c:pt>
                <c:pt idx="248">
                  <c:v>0</c:v>
                </c:pt>
                <c:pt idx="249">
                  <c:v>6</c:v>
                </c:pt>
                <c:pt idx="250">
                  <c:v>6</c:v>
                </c:pt>
                <c:pt idx="251">
                  <c:v>0</c:v>
                </c:pt>
                <c:pt idx="252">
                  <c:v>0</c:v>
                </c:pt>
                <c:pt idx="253">
                  <c:v>6</c:v>
                </c:pt>
                <c:pt idx="254">
                  <c:v>6</c:v>
                </c:pt>
                <c:pt idx="255">
                  <c:v>0</c:v>
                </c:pt>
                <c:pt idx="256">
                  <c:v>0</c:v>
                </c:pt>
                <c:pt idx="257">
                  <c:v>6</c:v>
                </c:pt>
                <c:pt idx="258">
                  <c:v>6</c:v>
                </c:pt>
                <c:pt idx="259">
                  <c:v>0</c:v>
                </c:pt>
                <c:pt idx="260">
                  <c:v>0</c:v>
                </c:pt>
                <c:pt idx="261">
                  <c:v>6</c:v>
                </c:pt>
                <c:pt idx="262">
                  <c:v>6</c:v>
                </c:pt>
                <c:pt idx="263">
                  <c:v>0</c:v>
                </c:pt>
                <c:pt idx="264">
                  <c:v>0</c:v>
                </c:pt>
                <c:pt idx="265">
                  <c:v>6</c:v>
                </c:pt>
                <c:pt idx="266">
                  <c:v>6</c:v>
                </c:pt>
                <c:pt idx="267">
                  <c:v>0</c:v>
                </c:pt>
                <c:pt idx="268">
                  <c:v>0</c:v>
                </c:pt>
                <c:pt idx="269">
                  <c:v>6</c:v>
                </c:pt>
                <c:pt idx="270">
                  <c:v>6</c:v>
                </c:pt>
                <c:pt idx="271">
                  <c:v>0</c:v>
                </c:pt>
                <c:pt idx="272">
                  <c:v>0</c:v>
                </c:pt>
                <c:pt idx="273">
                  <c:v>6</c:v>
                </c:pt>
                <c:pt idx="274">
                  <c:v>6</c:v>
                </c:pt>
                <c:pt idx="275">
                  <c:v>0</c:v>
                </c:pt>
                <c:pt idx="276">
                  <c:v>0</c:v>
                </c:pt>
                <c:pt idx="277">
                  <c:v>6</c:v>
                </c:pt>
                <c:pt idx="278">
                  <c:v>6</c:v>
                </c:pt>
                <c:pt idx="279">
                  <c:v>0</c:v>
                </c:pt>
                <c:pt idx="280">
                  <c:v>0</c:v>
                </c:pt>
                <c:pt idx="281">
                  <c:v>6</c:v>
                </c:pt>
                <c:pt idx="282">
                  <c:v>6</c:v>
                </c:pt>
                <c:pt idx="283">
                  <c:v>0</c:v>
                </c:pt>
                <c:pt idx="284">
                  <c:v>0</c:v>
                </c:pt>
                <c:pt idx="285">
                  <c:v>6</c:v>
                </c:pt>
                <c:pt idx="286">
                  <c:v>6</c:v>
                </c:pt>
                <c:pt idx="287">
                  <c:v>0</c:v>
                </c:pt>
                <c:pt idx="288">
                  <c:v>0</c:v>
                </c:pt>
                <c:pt idx="289">
                  <c:v>6</c:v>
                </c:pt>
                <c:pt idx="290">
                  <c:v>6</c:v>
                </c:pt>
                <c:pt idx="291">
                  <c:v>0</c:v>
                </c:pt>
                <c:pt idx="292">
                  <c:v>0</c:v>
                </c:pt>
                <c:pt idx="293">
                  <c:v>6</c:v>
                </c:pt>
                <c:pt idx="294">
                  <c:v>6</c:v>
                </c:pt>
                <c:pt idx="295">
                  <c:v>0</c:v>
                </c:pt>
                <c:pt idx="296">
                  <c:v>0</c:v>
                </c:pt>
                <c:pt idx="297">
                  <c:v>6</c:v>
                </c:pt>
                <c:pt idx="298">
                  <c:v>6</c:v>
                </c:pt>
                <c:pt idx="299">
                  <c:v>0</c:v>
                </c:pt>
                <c:pt idx="300">
                  <c:v>0</c:v>
                </c:pt>
                <c:pt idx="301">
                  <c:v>6</c:v>
                </c:pt>
                <c:pt idx="302">
                  <c:v>6</c:v>
                </c:pt>
                <c:pt idx="303">
                  <c:v>0</c:v>
                </c:pt>
                <c:pt idx="304">
                  <c:v>0</c:v>
                </c:pt>
                <c:pt idx="305">
                  <c:v>6</c:v>
                </c:pt>
                <c:pt idx="306">
                  <c:v>6</c:v>
                </c:pt>
                <c:pt idx="307">
                  <c:v>0</c:v>
                </c:pt>
                <c:pt idx="308">
                  <c:v>0</c:v>
                </c:pt>
                <c:pt idx="309">
                  <c:v>6</c:v>
                </c:pt>
                <c:pt idx="310">
                  <c:v>6</c:v>
                </c:pt>
                <c:pt idx="311">
                  <c:v>0</c:v>
                </c:pt>
                <c:pt idx="312">
                  <c:v>0</c:v>
                </c:pt>
                <c:pt idx="313">
                  <c:v>6</c:v>
                </c:pt>
                <c:pt idx="314">
                  <c:v>6</c:v>
                </c:pt>
                <c:pt idx="315">
                  <c:v>0</c:v>
                </c:pt>
                <c:pt idx="316">
                  <c:v>0</c:v>
                </c:pt>
                <c:pt idx="317">
                  <c:v>6</c:v>
                </c:pt>
                <c:pt idx="318">
                  <c:v>6</c:v>
                </c:pt>
                <c:pt idx="319">
                  <c:v>0</c:v>
                </c:pt>
                <c:pt idx="320">
                  <c:v>0</c:v>
                </c:pt>
                <c:pt idx="321">
                  <c:v>6</c:v>
                </c:pt>
                <c:pt idx="322">
                  <c:v>6</c:v>
                </c:pt>
                <c:pt idx="323">
                  <c:v>0</c:v>
                </c:pt>
                <c:pt idx="324">
                  <c:v>0</c:v>
                </c:pt>
                <c:pt idx="325">
                  <c:v>6</c:v>
                </c:pt>
                <c:pt idx="326">
                  <c:v>6</c:v>
                </c:pt>
                <c:pt idx="327">
                  <c:v>0</c:v>
                </c:pt>
                <c:pt idx="328">
                  <c:v>0</c:v>
                </c:pt>
                <c:pt idx="329">
                  <c:v>6</c:v>
                </c:pt>
                <c:pt idx="330">
                  <c:v>6</c:v>
                </c:pt>
                <c:pt idx="331">
                  <c:v>0</c:v>
                </c:pt>
                <c:pt idx="332">
                  <c:v>0</c:v>
                </c:pt>
                <c:pt idx="333">
                  <c:v>6</c:v>
                </c:pt>
                <c:pt idx="334">
                  <c:v>6</c:v>
                </c:pt>
                <c:pt idx="335">
                  <c:v>0</c:v>
                </c:pt>
                <c:pt idx="336">
                  <c:v>0</c:v>
                </c:pt>
                <c:pt idx="337">
                  <c:v>6</c:v>
                </c:pt>
                <c:pt idx="338">
                  <c:v>6</c:v>
                </c:pt>
                <c:pt idx="339">
                  <c:v>0</c:v>
                </c:pt>
                <c:pt idx="340">
                  <c:v>0</c:v>
                </c:pt>
                <c:pt idx="341">
                  <c:v>6</c:v>
                </c:pt>
                <c:pt idx="342">
                  <c:v>6</c:v>
                </c:pt>
                <c:pt idx="343">
                  <c:v>0</c:v>
                </c:pt>
                <c:pt idx="344">
                  <c:v>0</c:v>
                </c:pt>
                <c:pt idx="345">
                  <c:v>6</c:v>
                </c:pt>
                <c:pt idx="346">
                  <c:v>6</c:v>
                </c:pt>
                <c:pt idx="347">
                  <c:v>0</c:v>
                </c:pt>
                <c:pt idx="348">
                  <c:v>0</c:v>
                </c:pt>
                <c:pt idx="349">
                  <c:v>15</c:v>
                </c:pt>
                <c:pt idx="350">
                  <c:v>15</c:v>
                </c:pt>
                <c:pt idx="351">
                  <c:v>0</c:v>
                </c:pt>
                <c:pt idx="352">
                  <c:v>0</c:v>
                </c:pt>
                <c:pt idx="353">
                  <c:v>15</c:v>
                </c:pt>
                <c:pt idx="354">
                  <c:v>15</c:v>
                </c:pt>
                <c:pt idx="355">
                  <c:v>0</c:v>
                </c:pt>
                <c:pt idx="356">
                  <c:v>0</c:v>
                </c:pt>
                <c:pt idx="357">
                  <c:v>15</c:v>
                </c:pt>
                <c:pt idx="358">
                  <c:v>15</c:v>
                </c:pt>
                <c:pt idx="359">
                  <c:v>0</c:v>
                </c:pt>
                <c:pt idx="360">
                  <c:v>0</c:v>
                </c:pt>
                <c:pt idx="361">
                  <c:v>15</c:v>
                </c:pt>
                <c:pt idx="362">
                  <c:v>15</c:v>
                </c:pt>
                <c:pt idx="363">
                  <c:v>0</c:v>
                </c:pt>
                <c:pt idx="364">
                  <c:v>0</c:v>
                </c:pt>
                <c:pt idx="365">
                  <c:v>15</c:v>
                </c:pt>
                <c:pt idx="366">
                  <c:v>15</c:v>
                </c:pt>
                <c:pt idx="367">
                  <c:v>0</c:v>
                </c:pt>
                <c:pt idx="368">
                  <c:v>0</c:v>
                </c:pt>
                <c:pt idx="369">
                  <c:v>15</c:v>
                </c:pt>
                <c:pt idx="370">
                  <c:v>15</c:v>
                </c:pt>
                <c:pt idx="371">
                  <c:v>0</c:v>
                </c:pt>
                <c:pt idx="372">
                  <c:v>0</c:v>
                </c:pt>
                <c:pt idx="373">
                  <c:v>15</c:v>
                </c:pt>
                <c:pt idx="374">
                  <c:v>15</c:v>
                </c:pt>
                <c:pt idx="375">
                  <c:v>0</c:v>
                </c:pt>
                <c:pt idx="376">
                  <c:v>0</c:v>
                </c:pt>
                <c:pt idx="377">
                  <c:v>15</c:v>
                </c:pt>
                <c:pt idx="378">
                  <c:v>15</c:v>
                </c:pt>
                <c:pt idx="379">
                  <c:v>0</c:v>
                </c:pt>
                <c:pt idx="380">
                  <c:v>0</c:v>
                </c:pt>
                <c:pt idx="381">
                  <c:v>15</c:v>
                </c:pt>
                <c:pt idx="382">
                  <c:v>15</c:v>
                </c:pt>
                <c:pt idx="383">
                  <c:v>0</c:v>
                </c:pt>
                <c:pt idx="384">
                  <c:v>0</c:v>
                </c:pt>
                <c:pt idx="385">
                  <c:v>15</c:v>
                </c:pt>
                <c:pt idx="386">
                  <c:v>15</c:v>
                </c:pt>
                <c:pt idx="387">
                  <c:v>0</c:v>
                </c:pt>
                <c:pt idx="388">
                  <c:v>0</c:v>
                </c:pt>
                <c:pt idx="389">
                  <c:v>15</c:v>
                </c:pt>
                <c:pt idx="390">
                  <c:v>15</c:v>
                </c:pt>
                <c:pt idx="391">
                  <c:v>0</c:v>
                </c:pt>
                <c:pt idx="392">
                  <c:v>0</c:v>
                </c:pt>
                <c:pt idx="393">
                  <c:v>15</c:v>
                </c:pt>
                <c:pt idx="394">
                  <c:v>15</c:v>
                </c:pt>
                <c:pt idx="395">
                  <c:v>0</c:v>
                </c:pt>
                <c:pt idx="396">
                  <c:v>0</c:v>
                </c:pt>
                <c:pt idx="397">
                  <c:v>15</c:v>
                </c:pt>
                <c:pt idx="398">
                  <c:v>15</c:v>
                </c:pt>
                <c:pt idx="399">
                  <c:v>0</c:v>
                </c:pt>
                <c:pt idx="400">
                  <c:v>0</c:v>
                </c:pt>
                <c:pt idx="401">
                  <c:v>15</c:v>
                </c:pt>
                <c:pt idx="402">
                  <c:v>15</c:v>
                </c:pt>
                <c:pt idx="403">
                  <c:v>0</c:v>
                </c:pt>
                <c:pt idx="404">
                  <c:v>0</c:v>
                </c:pt>
                <c:pt idx="405">
                  <c:v>15</c:v>
                </c:pt>
                <c:pt idx="406">
                  <c:v>15</c:v>
                </c:pt>
                <c:pt idx="407">
                  <c:v>0</c:v>
                </c:pt>
                <c:pt idx="408">
                  <c:v>0</c:v>
                </c:pt>
                <c:pt idx="409">
                  <c:v>15</c:v>
                </c:pt>
                <c:pt idx="410">
                  <c:v>15</c:v>
                </c:pt>
                <c:pt idx="411">
                  <c:v>0</c:v>
                </c:pt>
                <c:pt idx="412">
                  <c:v>0</c:v>
                </c:pt>
                <c:pt idx="413">
                  <c:v>15</c:v>
                </c:pt>
                <c:pt idx="414">
                  <c:v>15</c:v>
                </c:pt>
                <c:pt idx="415">
                  <c:v>0</c:v>
                </c:pt>
                <c:pt idx="416">
                  <c:v>0</c:v>
                </c:pt>
                <c:pt idx="417">
                  <c:v>15</c:v>
                </c:pt>
                <c:pt idx="418">
                  <c:v>15</c:v>
                </c:pt>
                <c:pt idx="419">
                  <c:v>0</c:v>
                </c:pt>
                <c:pt idx="420">
                  <c:v>0</c:v>
                </c:pt>
                <c:pt idx="421">
                  <c:v>15</c:v>
                </c:pt>
                <c:pt idx="422">
                  <c:v>15</c:v>
                </c:pt>
                <c:pt idx="423">
                  <c:v>0</c:v>
                </c:pt>
                <c:pt idx="424">
                  <c:v>0</c:v>
                </c:pt>
                <c:pt idx="425">
                  <c:v>15</c:v>
                </c:pt>
                <c:pt idx="426">
                  <c:v>15</c:v>
                </c:pt>
                <c:pt idx="427">
                  <c:v>0</c:v>
                </c:pt>
                <c:pt idx="428">
                  <c:v>0</c:v>
                </c:pt>
                <c:pt idx="429">
                  <c:v>15</c:v>
                </c:pt>
                <c:pt idx="430">
                  <c:v>15</c:v>
                </c:pt>
                <c:pt idx="431">
                  <c:v>0</c:v>
                </c:pt>
                <c:pt idx="432">
                  <c:v>0</c:v>
                </c:pt>
                <c:pt idx="433">
                  <c:v>15</c:v>
                </c:pt>
                <c:pt idx="434">
                  <c:v>15</c:v>
                </c:pt>
                <c:pt idx="435">
                  <c:v>0</c:v>
                </c:pt>
                <c:pt idx="436">
                  <c:v>0</c:v>
                </c:pt>
                <c:pt idx="437">
                  <c:v>15</c:v>
                </c:pt>
                <c:pt idx="438">
                  <c:v>15</c:v>
                </c:pt>
                <c:pt idx="439">
                  <c:v>0</c:v>
                </c:pt>
                <c:pt idx="440">
                  <c:v>0</c:v>
                </c:pt>
                <c:pt idx="441">
                  <c:v>15</c:v>
                </c:pt>
                <c:pt idx="442">
                  <c:v>15</c:v>
                </c:pt>
                <c:pt idx="443">
                  <c:v>0</c:v>
                </c:pt>
                <c:pt idx="444">
                  <c:v>0</c:v>
                </c:pt>
                <c:pt idx="445">
                  <c:v>15</c:v>
                </c:pt>
                <c:pt idx="446">
                  <c:v>15</c:v>
                </c:pt>
                <c:pt idx="447">
                  <c:v>0</c:v>
                </c:pt>
                <c:pt idx="448">
                  <c:v>0</c:v>
                </c:pt>
                <c:pt idx="449">
                  <c:v>15</c:v>
                </c:pt>
                <c:pt idx="450">
                  <c:v>15</c:v>
                </c:pt>
                <c:pt idx="451">
                  <c:v>0</c:v>
                </c:pt>
                <c:pt idx="452">
                  <c:v>0</c:v>
                </c:pt>
                <c:pt idx="453">
                  <c:v>15</c:v>
                </c:pt>
                <c:pt idx="454">
                  <c:v>15</c:v>
                </c:pt>
                <c:pt idx="455">
                  <c:v>0</c:v>
                </c:pt>
                <c:pt idx="456">
                  <c:v>0</c:v>
                </c:pt>
                <c:pt idx="457">
                  <c:v>15</c:v>
                </c:pt>
                <c:pt idx="458">
                  <c:v>15</c:v>
                </c:pt>
                <c:pt idx="459">
                  <c:v>0</c:v>
                </c:pt>
                <c:pt idx="460">
                  <c:v>0</c:v>
                </c:pt>
                <c:pt idx="461">
                  <c:v>15</c:v>
                </c:pt>
                <c:pt idx="462">
                  <c:v>15</c:v>
                </c:pt>
                <c:pt idx="463">
                  <c:v>0</c:v>
                </c:pt>
                <c:pt idx="464">
                  <c:v>0</c:v>
                </c:pt>
                <c:pt idx="465">
                  <c:v>38</c:v>
                </c:pt>
                <c:pt idx="466">
                  <c:v>38</c:v>
                </c:pt>
                <c:pt idx="467">
                  <c:v>0</c:v>
                </c:pt>
                <c:pt idx="468">
                  <c:v>0</c:v>
                </c:pt>
                <c:pt idx="469">
                  <c:v>38</c:v>
                </c:pt>
                <c:pt idx="470">
                  <c:v>38</c:v>
                </c:pt>
                <c:pt idx="471">
                  <c:v>0</c:v>
                </c:pt>
                <c:pt idx="472">
                  <c:v>0</c:v>
                </c:pt>
                <c:pt idx="473">
                  <c:v>38</c:v>
                </c:pt>
                <c:pt idx="474">
                  <c:v>38</c:v>
                </c:pt>
                <c:pt idx="475">
                  <c:v>0</c:v>
                </c:pt>
                <c:pt idx="476">
                  <c:v>0</c:v>
                </c:pt>
                <c:pt idx="477">
                  <c:v>38</c:v>
                </c:pt>
                <c:pt idx="478">
                  <c:v>38</c:v>
                </c:pt>
                <c:pt idx="479">
                  <c:v>0</c:v>
                </c:pt>
                <c:pt idx="480">
                  <c:v>0</c:v>
                </c:pt>
                <c:pt idx="481">
                  <c:v>38</c:v>
                </c:pt>
                <c:pt idx="482">
                  <c:v>38</c:v>
                </c:pt>
                <c:pt idx="483">
                  <c:v>0</c:v>
                </c:pt>
                <c:pt idx="484">
                  <c:v>0</c:v>
                </c:pt>
                <c:pt idx="485">
                  <c:v>38</c:v>
                </c:pt>
                <c:pt idx="486">
                  <c:v>38</c:v>
                </c:pt>
                <c:pt idx="487">
                  <c:v>0</c:v>
                </c:pt>
                <c:pt idx="488">
                  <c:v>0</c:v>
                </c:pt>
                <c:pt idx="489">
                  <c:v>38</c:v>
                </c:pt>
                <c:pt idx="490">
                  <c:v>38</c:v>
                </c:pt>
                <c:pt idx="491">
                  <c:v>0</c:v>
                </c:pt>
                <c:pt idx="492">
                  <c:v>0</c:v>
                </c:pt>
                <c:pt idx="493">
                  <c:v>38</c:v>
                </c:pt>
                <c:pt idx="494">
                  <c:v>38</c:v>
                </c:pt>
                <c:pt idx="495">
                  <c:v>0</c:v>
                </c:pt>
                <c:pt idx="496">
                  <c:v>0</c:v>
                </c:pt>
                <c:pt idx="497">
                  <c:v>38</c:v>
                </c:pt>
                <c:pt idx="498">
                  <c:v>38</c:v>
                </c:pt>
                <c:pt idx="499">
                  <c:v>0</c:v>
                </c:pt>
                <c:pt idx="500">
                  <c:v>0</c:v>
                </c:pt>
                <c:pt idx="501">
                  <c:v>38</c:v>
                </c:pt>
                <c:pt idx="502">
                  <c:v>38</c:v>
                </c:pt>
                <c:pt idx="503">
                  <c:v>0</c:v>
                </c:pt>
                <c:pt idx="504">
                  <c:v>0</c:v>
                </c:pt>
                <c:pt idx="505">
                  <c:v>38</c:v>
                </c:pt>
                <c:pt idx="506">
                  <c:v>38</c:v>
                </c:pt>
                <c:pt idx="507">
                  <c:v>0</c:v>
                </c:pt>
                <c:pt idx="508">
                  <c:v>0</c:v>
                </c:pt>
                <c:pt idx="509">
                  <c:v>38</c:v>
                </c:pt>
                <c:pt idx="510">
                  <c:v>38</c:v>
                </c:pt>
                <c:pt idx="511">
                  <c:v>0</c:v>
                </c:pt>
                <c:pt idx="512">
                  <c:v>0</c:v>
                </c:pt>
                <c:pt idx="513">
                  <c:v>38</c:v>
                </c:pt>
                <c:pt idx="514">
                  <c:v>38</c:v>
                </c:pt>
                <c:pt idx="515">
                  <c:v>0</c:v>
                </c:pt>
                <c:pt idx="516">
                  <c:v>0</c:v>
                </c:pt>
                <c:pt idx="517">
                  <c:v>38</c:v>
                </c:pt>
                <c:pt idx="518">
                  <c:v>38</c:v>
                </c:pt>
                <c:pt idx="519">
                  <c:v>0</c:v>
                </c:pt>
                <c:pt idx="520">
                  <c:v>0</c:v>
                </c:pt>
                <c:pt idx="521">
                  <c:v>38</c:v>
                </c:pt>
                <c:pt idx="522">
                  <c:v>38</c:v>
                </c:pt>
                <c:pt idx="523">
                  <c:v>0</c:v>
                </c:pt>
                <c:pt idx="524">
                  <c:v>0</c:v>
                </c:pt>
                <c:pt idx="525">
                  <c:v>38</c:v>
                </c:pt>
                <c:pt idx="526">
                  <c:v>38</c:v>
                </c:pt>
                <c:pt idx="527">
                  <c:v>0</c:v>
                </c:pt>
                <c:pt idx="528">
                  <c:v>0</c:v>
                </c:pt>
                <c:pt idx="529">
                  <c:v>38</c:v>
                </c:pt>
                <c:pt idx="530">
                  <c:v>38</c:v>
                </c:pt>
                <c:pt idx="531">
                  <c:v>0</c:v>
                </c:pt>
                <c:pt idx="532">
                  <c:v>0</c:v>
                </c:pt>
                <c:pt idx="533">
                  <c:v>38</c:v>
                </c:pt>
                <c:pt idx="534">
                  <c:v>38</c:v>
                </c:pt>
                <c:pt idx="535">
                  <c:v>0</c:v>
                </c:pt>
                <c:pt idx="536">
                  <c:v>0</c:v>
                </c:pt>
                <c:pt idx="537">
                  <c:v>38</c:v>
                </c:pt>
                <c:pt idx="538">
                  <c:v>38</c:v>
                </c:pt>
                <c:pt idx="539">
                  <c:v>0</c:v>
                </c:pt>
                <c:pt idx="540">
                  <c:v>0</c:v>
                </c:pt>
                <c:pt idx="541">
                  <c:v>38</c:v>
                </c:pt>
                <c:pt idx="542">
                  <c:v>38</c:v>
                </c:pt>
                <c:pt idx="543">
                  <c:v>0</c:v>
                </c:pt>
                <c:pt idx="544">
                  <c:v>0</c:v>
                </c:pt>
                <c:pt idx="545">
                  <c:v>38</c:v>
                </c:pt>
                <c:pt idx="546">
                  <c:v>38</c:v>
                </c:pt>
                <c:pt idx="547">
                  <c:v>0</c:v>
                </c:pt>
                <c:pt idx="548">
                  <c:v>0</c:v>
                </c:pt>
                <c:pt idx="549">
                  <c:v>38</c:v>
                </c:pt>
                <c:pt idx="550">
                  <c:v>38</c:v>
                </c:pt>
                <c:pt idx="551">
                  <c:v>0</c:v>
                </c:pt>
                <c:pt idx="552">
                  <c:v>0</c:v>
                </c:pt>
                <c:pt idx="553">
                  <c:v>38</c:v>
                </c:pt>
                <c:pt idx="554">
                  <c:v>38</c:v>
                </c:pt>
                <c:pt idx="555">
                  <c:v>0</c:v>
                </c:pt>
                <c:pt idx="556">
                  <c:v>0</c:v>
                </c:pt>
                <c:pt idx="557">
                  <c:v>38</c:v>
                </c:pt>
                <c:pt idx="558">
                  <c:v>38</c:v>
                </c:pt>
                <c:pt idx="559">
                  <c:v>0</c:v>
                </c:pt>
                <c:pt idx="560">
                  <c:v>0</c:v>
                </c:pt>
                <c:pt idx="561">
                  <c:v>38</c:v>
                </c:pt>
                <c:pt idx="562">
                  <c:v>38</c:v>
                </c:pt>
                <c:pt idx="563">
                  <c:v>0</c:v>
                </c:pt>
                <c:pt idx="564">
                  <c:v>0</c:v>
                </c:pt>
                <c:pt idx="565">
                  <c:v>38</c:v>
                </c:pt>
                <c:pt idx="566">
                  <c:v>38</c:v>
                </c:pt>
                <c:pt idx="567">
                  <c:v>0</c:v>
                </c:pt>
                <c:pt idx="568">
                  <c:v>0</c:v>
                </c:pt>
                <c:pt idx="569">
                  <c:v>38</c:v>
                </c:pt>
                <c:pt idx="570">
                  <c:v>38</c:v>
                </c:pt>
                <c:pt idx="571">
                  <c:v>0</c:v>
                </c:pt>
                <c:pt idx="572">
                  <c:v>0</c:v>
                </c:pt>
                <c:pt idx="573">
                  <c:v>38</c:v>
                </c:pt>
                <c:pt idx="574">
                  <c:v>38</c:v>
                </c:pt>
                <c:pt idx="575">
                  <c:v>0</c:v>
                </c:pt>
                <c:pt idx="576">
                  <c:v>0</c:v>
                </c:pt>
                <c:pt idx="577">
                  <c:v>38</c:v>
                </c:pt>
                <c:pt idx="578">
                  <c:v>38</c:v>
                </c:pt>
                <c:pt idx="579">
                  <c:v>0</c:v>
                </c:pt>
                <c:pt idx="580">
                  <c:v>0</c:v>
                </c:pt>
                <c:pt idx="581">
                  <c:v>51</c:v>
                </c:pt>
                <c:pt idx="582">
                  <c:v>51</c:v>
                </c:pt>
                <c:pt idx="583">
                  <c:v>0</c:v>
                </c:pt>
                <c:pt idx="584">
                  <c:v>0</c:v>
                </c:pt>
                <c:pt idx="585">
                  <c:v>51</c:v>
                </c:pt>
                <c:pt idx="586">
                  <c:v>51</c:v>
                </c:pt>
                <c:pt idx="587">
                  <c:v>0</c:v>
                </c:pt>
                <c:pt idx="588">
                  <c:v>0</c:v>
                </c:pt>
                <c:pt idx="589">
                  <c:v>51</c:v>
                </c:pt>
                <c:pt idx="590">
                  <c:v>51</c:v>
                </c:pt>
                <c:pt idx="591">
                  <c:v>0</c:v>
                </c:pt>
                <c:pt idx="592">
                  <c:v>0</c:v>
                </c:pt>
                <c:pt idx="593">
                  <c:v>51</c:v>
                </c:pt>
                <c:pt idx="594">
                  <c:v>51</c:v>
                </c:pt>
                <c:pt idx="595">
                  <c:v>0</c:v>
                </c:pt>
                <c:pt idx="596">
                  <c:v>0</c:v>
                </c:pt>
                <c:pt idx="597">
                  <c:v>51</c:v>
                </c:pt>
                <c:pt idx="598">
                  <c:v>51</c:v>
                </c:pt>
                <c:pt idx="599">
                  <c:v>0</c:v>
                </c:pt>
                <c:pt idx="600">
                  <c:v>0</c:v>
                </c:pt>
                <c:pt idx="601">
                  <c:v>51</c:v>
                </c:pt>
                <c:pt idx="602">
                  <c:v>51</c:v>
                </c:pt>
                <c:pt idx="603">
                  <c:v>0</c:v>
                </c:pt>
                <c:pt idx="604">
                  <c:v>0</c:v>
                </c:pt>
                <c:pt idx="605">
                  <c:v>51</c:v>
                </c:pt>
                <c:pt idx="606">
                  <c:v>51</c:v>
                </c:pt>
                <c:pt idx="607">
                  <c:v>0</c:v>
                </c:pt>
                <c:pt idx="608">
                  <c:v>0</c:v>
                </c:pt>
                <c:pt idx="609">
                  <c:v>51</c:v>
                </c:pt>
                <c:pt idx="610">
                  <c:v>51</c:v>
                </c:pt>
                <c:pt idx="611">
                  <c:v>0</c:v>
                </c:pt>
                <c:pt idx="612">
                  <c:v>0</c:v>
                </c:pt>
                <c:pt idx="613">
                  <c:v>51</c:v>
                </c:pt>
                <c:pt idx="614">
                  <c:v>51</c:v>
                </c:pt>
                <c:pt idx="615">
                  <c:v>0</c:v>
                </c:pt>
                <c:pt idx="616">
                  <c:v>0</c:v>
                </c:pt>
                <c:pt idx="617">
                  <c:v>51</c:v>
                </c:pt>
                <c:pt idx="618">
                  <c:v>51</c:v>
                </c:pt>
                <c:pt idx="619">
                  <c:v>0</c:v>
                </c:pt>
                <c:pt idx="620">
                  <c:v>0</c:v>
                </c:pt>
                <c:pt idx="621">
                  <c:v>51</c:v>
                </c:pt>
                <c:pt idx="622">
                  <c:v>51</c:v>
                </c:pt>
                <c:pt idx="623">
                  <c:v>0</c:v>
                </c:pt>
                <c:pt idx="624">
                  <c:v>0</c:v>
                </c:pt>
                <c:pt idx="625">
                  <c:v>51</c:v>
                </c:pt>
                <c:pt idx="626">
                  <c:v>51</c:v>
                </c:pt>
                <c:pt idx="627">
                  <c:v>0</c:v>
                </c:pt>
                <c:pt idx="628">
                  <c:v>0</c:v>
                </c:pt>
                <c:pt idx="629">
                  <c:v>51</c:v>
                </c:pt>
                <c:pt idx="630">
                  <c:v>51</c:v>
                </c:pt>
                <c:pt idx="631">
                  <c:v>0</c:v>
                </c:pt>
                <c:pt idx="632">
                  <c:v>0</c:v>
                </c:pt>
                <c:pt idx="633">
                  <c:v>51</c:v>
                </c:pt>
                <c:pt idx="634">
                  <c:v>51</c:v>
                </c:pt>
                <c:pt idx="635">
                  <c:v>0</c:v>
                </c:pt>
                <c:pt idx="636">
                  <c:v>0</c:v>
                </c:pt>
                <c:pt idx="637">
                  <c:v>51</c:v>
                </c:pt>
                <c:pt idx="638">
                  <c:v>51</c:v>
                </c:pt>
                <c:pt idx="639">
                  <c:v>0</c:v>
                </c:pt>
                <c:pt idx="640">
                  <c:v>0</c:v>
                </c:pt>
                <c:pt idx="641">
                  <c:v>51</c:v>
                </c:pt>
                <c:pt idx="642">
                  <c:v>51</c:v>
                </c:pt>
                <c:pt idx="643">
                  <c:v>0</c:v>
                </c:pt>
                <c:pt idx="644">
                  <c:v>0</c:v>
                </c:pt>
                <c:pt idx="645">
                  <c:v>51</c:v>
                </c:pt>
                <c:pt idx="646">
                  <c:v>51</c:v>
                </c:pt>
                <c:pt idx="647">
                  <c:v>0</c:v>
                </c:pt>
                <c:pt idx="648">
                  <c:v>0</c:v>
                </c:pt>
                <c:pt idx="649">
                  <c:v>51</c:v>
                </c:pt>
                <c:pt idx="650">
                  <c:v>51</c:v>
                </c:pt>
                <c:pt idx="651">
                  <c:v>0</c:v>
                </c:pt>
                <c:pt idx="652">
                  <c:v>0</c:v>
                </c:pt>
                <c:pt idx="653">
                  <c:v>51</c:v>
                </c:pt>
                <c:pt idx="654">
                  <c:v>51</c:v>
                </c:pt>
                <c:pt idx="655">
                  <c:v>0</c:v>
                </c:pt>
                <c:pt idx="656">
                  <c:v>0</c:v>
                </c:pt>
                <c:pt idx="657">
                  <c:v>51</c:v>
                </c:pt>
                <c:pt idx="658">
                  <c:v>51</c:v>
                </c:pt>
                <c:pt idx="659">
                  <c:v>0</c:v>
                </c:pt>
                <c:pt idx="660">
                  <c:v>0</c:v>
                </c:pt>
                <c:pt idx="661">
                  <c:v>51</c:v>
                </c:pt>
                <c:pt idx="662">
                  <c:v>51</c:v>
                </c:pt>
                <c:pt idx="663">
                  <c:v>0</c:v>
                </c:pt>
                <c:pt idx="664">
                  <c:v>0</c:v>
                </c:pt>
                <c:pt idx="665">
                  <c:v>51</c:v>
                </c:pt>
                <c:pt idx="666">
                  <c:v>51</c:v>
                </c:pt>
                <c:pt idx="667">
                  <c:v>0</c:v>
                </c:pt>
                <c:pt idx="668">
                  <c:v>0</c:v>
                </c:pt>
                <c:pt idx="669">
                  <c:v>51</c:v>
                </c:pt>
                <c:pt idx="670">
                  <c:v>51</c:v>
                </c:pt>
                <c:pt idx="671">
                  <c:v>0</c:v>
                </c:pt>
                <c:pt idx="672">
                  <c:v>0</c:v>
                </c:pt>
                <c:pt idx="673">
                  <c:v>51</c:v>
                </c:pt>
                <c:pt idx="674">
                  <c:v>51</c:v>
                </c:pt>
                <c:pt idx="675">
                  <c:v>0</c:v>
                </c:pt>
                <c:pt idx="676">
                  <c:v>0</c:v>
                </c:pt>
                <c:pt idx="677">
                  <c:v>51</c:v>
                </c:pt>
                <c:pt idx="678">
                  <c:v>51</c:v>
                </c:pt>
                <c:pt idx="679">
                  <c:v>0</c:v>
                </c:pt>
                <c:pt idx="680">
                  <c:v>0</c:v>
                </c:pt>
                <c:pt idx="681">
                  <c:v>51</c:v>
                </c:pt>
                <c:pt idx="682">
                  <c:v>51</c:v>
                </c:pt>
                <c:pt idx="683">
                  <c:v>0</c:v>
                </c:pt>
                <c:pt idx="684">
                  <c:v>0</c:v>
                </c:pt>
                <c:pt idx="685">
                  <c:v>51</c:v>
                </c:pt>
                <c:pt idx="686">
                  <c:v>51</c:v>
                </c:pt>
                <c:pt idx="687">
                  <c:v>0</c:v>
                </c:pt>
                <c:pt idx="688">
                  <c:v>0</c:v>
                </c:pt>
                <c:pt idx="689">
                  <c:v>51</c:v>
                </c:pt>
                <c:pt idx="690">
                  <c:v>51</c:v>
                </c:pt>
                <c:pt idx="691">
                  <c:v>0</c:v>
                </c:pt>
                <c:pt idx="692">
                  <c:v>0</c:v>
                </c:pt>
                <c:pt idx="693">
                  <c:v>51</c:v>
                </c:pt>
                <c:pt idx="694">
                  <c:v>51</c:v>
                </c:pt>
                <c:pt idx="695">
                  <c:v>0</c:v>
                </c:pt>
                <c:pt idx="696">
                  <c:v>0</c:v>
                </c:pt>
                <c:pt idx="697">
                  <c:v>15</c:v>
                </c:pt>
                <c:pt idx="698">
                  <c:v>15</c:v>
                </c:pt>
                <c:pt idx="699">
                  <c:v>0</c:v>
                </c:pt>
                <c:pt idx="700">
                  <c:v>0</c:v>
                </c:pt>
                <c:pt idx="701">
                  <c:v>15</c:v>
                </c:pt>
                <c:pt idx="702">
                  <c:v>15</c:v>
                </c:pt>
                <c:pt idx="703">
                  <c:v>0</c:v>
                </c:pt>
                <c:pt idx="704">
                  <c:v>0</c:v>
                </c:pt>
                <c:pt idx="705">
                  <c:v>15</c:v>
                </c:pt>
                <c:pt idx="706">
                  <c:v>15</c:v>
                </c:pt>
                <c:pt idx="707">
                  <c:v>0</c:v>
                </c:pt>
                <c:pt idx="708">
                  <c:v>0</c:v>
                </c:pt>
                <c:pt idx="709">
                  <c:v>15</c:v>
                </c:pt>
                <c:pt idx="710">
                  <c:v>15</c:v>
                </c:pt>
                <c:pt idx="711">
                  <c:v>0</c:v>
                </c:pt>
                <c:pt idx="712">
                  <c:v>0</c:v>
                </c:pt>
                <c:pt idx="713">
                  <c:v>15</c:v>
                </c:pt>
                <c:pt idx="714">
                  <c:v>15</c:v>
                </c:pt>
                <c:pt idx="715">
                  <c:v>0</c:v>
                </c:pt>
                <c:pt idx="716">
                  <c:v>0</c:v>
                </c:pt>
                <c:pt idx="717">
                  <c:v>15</c:v>
                </c:pt>
                <c:pt idx="718">
                  <c:v>15</c:v>
                </c:pt>
                <c:pt idx="719">
                  <c:v>0</c:v>
                </c:pt>
                <c:pt idx="720">
                  <c:v>0</c:v>
                </c:pt>
                <c:pt idx="721">
                  <c:v>15</c:v>
                </c:pt>
                <c:pt idx="722">
                  <c:v>15</c:v>
                </c:pt>
                <c:pt idx="723">
                  <c:v>0</c:v>
                </c:pt>
                <c:pt idx="724">
                  <c:v>0</c:v>
                </c:pt>
                <c:pt idx="725">
                  <c:v>15</c:v>
                </c:pt>
                <c:pt idx="726">
                  <c:v>15</c:v>
                </c:pt>
                <c:pt idx="727">
                  <c:v>0</c:v>
                </c:pt>
                <c:pt idx="728">
                  <c:v>0</c:v>
                </c:pt>
                <c:pt idx="729">
                  <c:v>15</c:v>
                </c:pt>
                <c:pt idx="730">
                  <c:v>15</c:v>
                </c:pt>
                <c:pt idx="731">
                  <c:v>0</c:v>
                </c:pt>
                <c:pt idx="732">
                  <c:v>0</c:v>
                </c:pt>
                <c:pt idx="733">
                  <c:v>15</c:v>
                </c:pt>
                <c:pt idx="734">
                  <c:v>15</c:v>
                </c:pt>
                <c:pt idx="735">
                  <c:v>0</c:v>
                </c:pt>
                <c:pt idx="736">
                  <c:v>0</c:v>
                </c:pt>
                <c:pt idx="737">
                  <c:v>15</c:v>
                </c:pt>
                <c:pt idx="738">
                  <c:v>15</c:v>
                </c:pt>
                <c:pt idx="739">
                  <c:v>0</c:v>
                </c:pt>
                <c:pt idx="740">
                  <c:v>0</c:v>
                </c:pt>
                <c:pt idx="741">
                  <c:v>15</c:v>
                </c:pt>
                <c:pt idx="742">
                  <c:v>15</c:v>
                </c:pt>
                <c:pt idx="743">
                  <c:v>0</c:v>
                </c:pt>
                <c:pt idx="744">
                  <c:v>0</c:v>
                </c:pt>
                <c:pt idx="745">
                  <c:v>15</c:v>
                </c:pt>
                <c:pt idx="746">
                  <c:v>15</c:v>
                </c:pt>
                <c:pt idx="747">
                  <c:v>0</c:v>
                </c:pt>
                <c:pt idx="748">
                  <c:v>0</c:v>
                </c:pt>
                <c:pt idx="749">
                  <c:v>15</c:v>
                </c:pt>
                <c:pt idx="750">
                  <c:v>15</c:v>
                </c:pt>
                <c:pt idx="751">
                  <c:v>0</c:v>
                </c:pt>
                <c:pt idx="752">
                  <c:v>0</c:v>
                </c:pt>
                <c:pt idx="753">
                  <c:v>15</c:v>
                </c:pt>
                <c:pt idx="754">
                  <c:v>15</c:v>
                </c:pt>
                <c:pt idx="755">
                  <c:v>0</c:v>
                </c:pt>
                <c:pt idx="756">
                  <c:v>0</c:v>
                </c:pt>
                <c:pt idx="757">
                  <c:v>15</c:v>
                </c:pt>
                <c:pt idx="758">
                  <c:v>15</c:v>
                </c:pt>
                <c:pt idx="759">
                  <c:v>0</c:v>
                </c:pt>
                <c:pt idx="760">
                  <c:v>0</c:v>
                </c:pt>
                <c:pt idx="761">
                  <c:v>15</c:v>
                </c:pt>
                <c:pt idx="762">
                  <c:v>15</c:v>
                </c:pt>
                <c:pt idx="763">
                  <c:v>0</c:v>
                </c:pt>
                <c:pt idx="764">
                  <c:v>0</c:v>
                </c:pt>
                <c:pt idx="765">
                  <c:v>15</c:v>
                </c:pt>
                <c:pt idx="766">
                  <c:v>15</c:v>
                </c:pt>
                <c:pt idx="767">
                  <c:v>0</c:v>
                </c:pt>
                <c:pt idx="768">
                  <c:v>0</c:v>
                </c:pt>
                <c:pt idx="769">
                  <c:v>15</c:v>
                </c:pt>
                <c:pt idx="770">
                  <c:v>15</c:v>
                </c:pt>
                <c:pt idx="771">
                  <c:v>0</c:v>
                </c:pt>
                <c:pt idx="772">
                  <c:v>0</c:v>
                </c:pt>
                <c:pt idx="773">
                  <c:v>15</c:v>
                </c:pt>
                <c:pt idx="774">
                  <c:v>15</c:v>
                </c:pt>
                <c:pt idx="775">
                  <c:v>0</c:v>
                </c:pt>
                <c:pt idx="776">
                  <c:v>0</c:v>
                </c:pt>
                <c:pt idx="777">
                  <c:v>15</c:v>
                </c:pt>
                <c:pt idx="778">
                  <c:v>15</c:v>
                </c:pt>
                <c:pt idx="779">
                  <c:v>0</c:v>
                </c:pt>
                <c:pt idx="780">
                  <c:v>0</c:v>
                </c:pt>
                <c:pt idx="781">
                  <c:v>15</c:v>
                </c:pt>
                <c:pt idx="782">
                  <c:v>15</c:v>
                </c:pt>
                <c:pt idx="783">
                  <c:v>0</c:v>
                </c:pt>
                <c:pt idx="784">
                  <c:v>0</c:v>
                </c:pt>
                <c:pt idx="785">
                  <c:v>15</c:v>
                </c:pt>
                <c:pt idx="786">
                  <c:v>15</c:v>
                </c:pt>
                <c:pt idx="787">
                  <c:v>0</c:v>
                </c:pt>
                <c:pt idx="788">
                  <c:v>0</c:v>
                </c:pt>
                <c:pt idx="789">
                  <c:v>15</c:v>
                </c:pt>
                <c:pt idx="790">
                  <c:v>15</c:v>
                </c:pt>
                <c:pt idx="791">
                  <c:v>0</c:v>
                </c:pt>
                <c:pt idx="792">
                  <c:v>0</c:v>
                </c:pt>
                <c:pt idx="793">
                  <c:v>15</c:v>
                </c:pt>
                <c:pt idx="794">
                  <c:v>15</c:v>
                </c:pt>
                <c:pt idx="795">
                  <c:v>0</c:v>
                </c:pt>
                <c:pt idx="796">
                  <c:v>0</c:v>
                </c:pt>
                <c:pt idx="797">
                  <c:v>15</c:v>
                </c:pt>
                <c:pt idx="798">
                  <c:v>15</c:v>
                </c:pt>
                <c:pt idx="799">
                  <c:v>0</c:v>
                </c:pt>
                <c:pt idx="800">
                  <c:v>0</c:v>
                </c:pt>
                <c:pt idx="801">
                  <c:v>15</c:v>
                </c:pt>
                <c:pt idx="802">
                  <c:v>15</c:v>
                </c:pt>
                <c:pt idx="803">
                  <c:v>0</c:v>
                </c:pt>
                <c:pt idx="804">
                  <c:v>0</c:v>
                </c:pt>
                <c:pt idx="805">
                  <c:v>15</c:v>
                </c:pt>
                <c:pt idx="806">
                  <c:v>15</c:v>
                </c:pt>
                <c:pt idx="807">
                  <c:v>0</c:v>
                </c:pt>
                <c:pt idx="808">
                  <c:v>0</c:v>
                </c:pt>
                <c:pt idx="809">
                  <c:v>15</c:v>
                </c:pt>
                <c:pt idx="810">
                  <c:v>15</c:v>
                </c:pt>
                <c:pt idx="811">
                  <c:v>0</c:v>
                </c:pt>
                <c:pt idx="812">
                  <c:v>0</c:v>
                </c:pt>
                <c:pt idx="813">
                  <c:v>11</c:v>
                </c:pt>
                <c:pt idx="814">
                  <c:v>11</c:v>
                </c:pt>
                <c:pt idx="815">
                  <c:v>0</c:v>
                </c:pt>
                <c:pt idx="816">
                  <c:v>0</c:v>
                </c:pt>
                <c:pt idx="817">
                  <c:v>11</c:v>
                </c:pt>
                <c:pt idx="818">
                  <c:v>11</c:v>
                </c:pt>
                <c:pt idx="819">
                  <c:v>0</c:v>
                </c:pt>
                <c:pt idx="820">
                  <c:v>0</c:v>
                </c:pt>
                <c:pt idx="821">
                  <c:v>11</c:v>
                </c:pt>
                <c:pt idx="822">
                  <c:v>11</c:v>
                </c:pt>
                <c:pt idx="823">
                  <c:v>0</c:v>
                </c:pt>
                <c:pt idx="824">
                  <c:v>0</c:v>
                </c:pt>
                <c:pt idx="825">
                  <c:v>11</c:v>
                </c:pt>
                <c:pt idx="826">
                  <c:v>11</c:v>
                </c:pt>
                <c:pt idx="827">
                  <c:v>0</c:v>
                </c:pt>
                <c:pt idx="828">
                  <c:v>0</c:v>
                </c:pt>
                <c:pt idx="829">
                  <c:v>11</c:v>
                </c:pt>
                <c:pt idx="830">
                  <c:v>11</c:v>
                </c:pt>
                <c:pt idx="831">
                  <c:v>0</c:v>
                </c:pt>
                <c:pt idx="832">
                  <c:v>0</c:v>
                </c:pt>
                <c:pt idx="833">
                  <c:v>11</c:v>
                </c:pt>
                <c:pt idx="834">
                  <c:v>11</c:v>
                </c:pt>
                <c:pt idx="835">
                  <c:v>0</c:v>
                </c:pt>
                <c:pt idx="836">
                  <c:v>0</c:v>
                </c:pt>
                <c:pt idx="837">
                  <c:v>11</c:v>
                </c:pt>
                <c:pt idx="838">
                  <c:v>11</c:v>
                </c:pt>
                <c:pt idx="839">
                  <c:v>0</c:v>
                </c:pt>
                <c:pt idx="840">
                  <c:v>0</c:v>
                </c:pt>
                <c:pt idx="841">
                  <c:v>11</c:v>
                </c:pt>
                <c:pt idx="842">
                  <c:v>11</c:v>
                </c:pt>
                <c:pt idx="843">
                  <c:v>0</c:v>
                </c:pt>
                <c:pt idx="844">
                  <c:v>0</c:v>
                </c:pt>
                <c:pt idx="845">
                  <c:v>11</c:v>
                </c:pt>
                <c:pt idx="846">
                  <c:v>11</c:v>
                </c:pt>
                <c:pt idx="847">
                  <c:v>0</c:v>
                </c:pt>
                <c:pt idx="848">
                  <c:v>0</c:v>
                </c:pt>
                <c:pt idx="849">
                  <c:v>11</c:v>
                </c:pt>
                <c:pt idx="850">
                  <c:v>11</c:v>
                </c:pt>
                <c:pt idx="851">
                  <c:v>0</c:v>
                </c:pt>
                <c:pt idx="852">
                  <c:v>0</c:v>
                </c:pt>
                <c:pt idx="853">
                  <c:v>11</c:v>
                </c:pt>
                <c:pt idx="854">
                  <c:v>11</c:v>
                </c:pt>
                <c:pt idx="855">
                  <c:v>0</c:v>
                </c:pt>
                <c:pt idx="856">
                  <c:v>0</c:v>
                </c:pt>
                <c:pt idx="857">
                  <c:v>11</c:v>
                </c:pt>
                <c:pt idx="858">
                  <c:v>11</c:v>
                </c:pt>
                <c:pt idx="859">
                  <c:v>0</c:v>
                </c:pt>
                <c:pt idx="860">
                  <c:v>0</c:v>
                </c:pt>
                <c:pt idx="861">
                  <c:v>11</c:v>
                </c:pt>
                <c:pt idx="862">
                  <c:v>11</c:v>
                </c:pt>
                <c:pt idx="863">
                  <c:v>0</c:v>
                </c:pt>
                <c:pt idx="864">
                  <c:v>0</c:v>
                </c:pt>
                <c:pt idx="865">
                  <c:v>11</c:v>
                </c:pt>
                <c:pt idx="866">
                  <c:v>11</c:v>
                </c:pt>
                <c:pt idx="867">
                  <c:v>0</c:v>
                </c:pt>
                <c:pt idx="868">
                  <c:v>0</c:v>
                </c:pt>
                <c:pt idx="869">
                  <c:v>11</c:v>
                </c:pt>
                <c:pt idx="870">
                  <c:v>11</c:v>
                </c:pt>
                <c:pt idx="871">
                  <c:v>0</c:v>
                </c:pt>
                <c:pt idx="872">
                  <c:v>0</c:v>
                </c:pt>
                <c:pt idx="873">
                  <c:v>11</c:v>
                </c:pt>
                <c:pt idx="874">
                  <c:v>11</c:v>
                </c:pt>
                <c:pt idx="875">
                  <c:v>0</c:v>
                </c:pt>
                <c:pt idx="876">
                  <c:v>0</c:v>
                </c:pt>
                <c:pt idx="877">
                  <c:v>11</c:v>
                </c:pt>
                <c:pt idx="878">
                  <c:v>11</c:v>
                </c:pt>
                <c:pt idx="879">
                  <c:v>0</c:v>
                </c:pt>
                <c:pt idx="880">
                  <c:v>0</c:v>
                </c:pt>
                <c:pt idx="881">
                  <c:v>11</c:v>
                </c:pt>
                <c:pt idx="882">
                  <c:v>11</c:v>
                </c:pt>
                <c:pt idx="883">
                  <c:v>0</c:v>
                </c:pt>
                <c:pt idx="884">
                  <c:v>0</c:v>
                </c:pt>
                <c:pt idx="885">
                  <c:v>11</c:v>
                </c:pt>
                <c:pt idx="886">
                  <c:v>11</c:v>
                </c:pt>
                <c:pt idx="887">
                  <c:v>0</c:v>
                </c:pt>
                <c:pt idx="888">
                  <c:v>0</c:v>
                </c:pt>
                <c:pt idx="889">
                  <c:v>11</c:v>
                </c:pt>
                <c:pt idx="890">
                  <c:v>11</c:v>
                </c:pt>
                <c:pt idx="891">
                  <c:v>0</c:v>
                </c:pt>
                <c:pt idx="892">
                  <c:v>0</c:v>
                </c:pt>
                <c:pt idx="893">
                  <c:v>11</c:v>
                </c:pt>
                <c:pt idx="894">
                  <c:v>11</c:v>
                </c:pt>
                <c:pt idx="895">
                  <c:v>0</c:v>
                </c:pt>
                <c:pt idx="896">
                  <c:v>0</c:v>
                </c:pt>
                <c:pt idx="897">
                  <c:v>11</c:v>
                </c:pt>
                <c:pt idx="898">
                  <c:v>11</c:v>
                </c:pt>
                <c:pt idx="899">
                  <c:v>0</c:v>
                </c:pt>
                <c:pt idx="900">
                  <c:v>0</c:v>
                </c:pt>
                <c:pt idx="901">
                  <c:v>11</c:v>
                </c:pt>
                <c:pt idx="902">
                  <c:v>11</c:v>
                </c:pt>
                <c:pt idx="903">
                  <c:v>0</c:v>
                </c:pt>
                <c:pt idx="904">
                  <c:v>0</c:v>
                </c:pt>
                <c:pt idx="905">
                  <c:v>11</c:v>
                </c:pt>
                <c:pt idx="906">
                  <c:v>11</c:v>
                </c:pt>
                <c:pt idx="907">
                  <c:v>0</c:v>
                </c:pt>
                <c:pt idx="908">
                  <c:v>0</c:v>
                </c:pt>
                <c:pt idx="909">
                  <c:v>11</c:v>
                </c:pt>
                <c:pt idx="910">
                  <c:v>11</c:v>
                </c:pt>
                <c:pt idx="911">
                  <c:v>0</c:v>
                </c:pt>
                <c:pt idx="912">
                  <c:v>0</c:v>
                </c:pt>
                <c:pt idx="913">
                  <c:v>11</c:v>
                </c:pt>
                <c:pt idx="914">
                  <c:v>11</c:v>
                </c:pt>
                <c:pt idx="915">
                  <c:v>0</c:v>
                </c:pt>
                <c:pt idx="916">
                  <c:v>0</c:v>
                </c:pt>
                <c:pt idx="917">
                  <c:v>11</c:v>
                </c:pt>
                <c:pt idx="918">
                  <c:v>11</c:v>
                </c:pt>
                <c:pt idx="919">
                  <c:v>0</c:v>
                </c:pt>
                <c:pt idx="920">
                  <c:v>0</c:v>
                </c:pt>
                <c:pt idx="921">
                  <c:v>11</c:v>
                </c:pt>
                <c:pt idx="922">
                  <c:v>11</c:v>
                </c:pt>
                <c:pt idx="923">
                  <c:v>0</c:v>
                </c:pt>
                <c:pt idx="924">
                  <c:v>0</c:v>
                </c:pt>
                <c:pt idx="925">
                  <c:v>11</c:v>
                </c:pt>
                <c:pt idx="926">
                  <c:v>11</c:v>
                </c:pt>
                <c:pt idx="927">
                  <c:v>0</c:v>
                </c:pt>
                <c:pt idx="928">
                  <c:v>0</c:v>
                </c:pt>
                <c:pt idx="929">
                  <c:v>3</c:v>
                </c:pt>
                <c:pt idx="930">
                  <c:v>3</c:v>
                </c:pt>
                <c:pt idx="931">
                  <c:v>0</c:v>
                </c:pt>
                <c:pt idx="932">
                  <c:v>0</c:v>
                </c:pt>
                <c:pt idx="933">
                  <c:v>3</c:v>
                </c:pt>
                <c:pt idx="934">
                  <c:v>3</c:v>
                </c:pt>
                <c:pt idx="935">
                  <c:v>0</c:v>
                </c:pt>
                <c:pt idx="936">
                  <c:v>0</c:v>
                </c:pt>
                <c:pt idx="937">
                  <c:v>3</c:v>
                </c:pt>
                <c:pt idx="938">
                  <c:v>3</c:v>
                </c:pt>
                <c:pt idx="939">
                  <c:v>0</c:v>
                </c:pt>
                <c:pt idx="940">
                  <c:v>0</c:v>
                </c:pt>
                <c:pt idx="941">
                  <c:v>3</c:v>
                </c:pt>
                <c:pt idx="942">
                  <c:v>3</c:v>
                </c:pt>
                <c:pt idx="943">
                  <c:v>0</c:v>
                </c:pt>
                <c:pt idx="944">
                  <c:v>0</c:v>
                </c:pt>
                <c:pt idx="945">
                  <c:v>3</c:v>
                </c:pt>
                <c:pt idx="946">
                  <c:v>3</c:v>
                </c:pt>
                <c:pt idx="947">
                  <c:v>0</c:v>
                </c:pt>
                <c:pt idx="948">
                  <c:v>0</c:v>
                </c:pt>
                <c:pt idx="949">
                  <c:v>3</c:v>
                </c:pt>
                <c:pt idx="950">
                  <c:v>3</c:v>
                </c:pt>
                <c:pt idx="951">
                  <c:v>0</c:v>
                </c:pt>
                <c:pt idx="952">
                  <c:v>0</c:v>
                </c:pt>
                <c:pt idx="953">
                  <c:v>3</c:v>
                </c:pt>
                <c:pt idx="954">
                  <c:v>3</c:v>
                </c:pt>
                <c:pt idx="955">
                  <c:v>0</c:v>
                </c:pt>
                <c:pt idx="956">
                  <c:v>0</c:v>
                </c:pt>
                <c:pt idx="957">
                  <c:v>3</c:v>
                </c:pt>
                <c:pt idx="958">
                  <c:v>3</c:v>
                </c:pt>
                <c:pt idx="959">
                  <c:v>0</c:v>
                </c:pt>
                <c:pt idx="960">
                  <c:v>0</c:v>
                </c:pt>
                <c:pt idx="961">
                  <c:v>3</c:v>
                </c:pt>
                <c:pt idx="962">
                  <c:v>3</c:v>
                </c:pt>
                <c:pt idx="963">
                  <c:v>0</c:v>
                </c:pt>
                <c:pt idx="964">
                  <c:v>0</c:v>
                </c:pt>
                <c:pt idx="965">
                  <c:v>3</c:v>
                </c:pt>
                <c:pt idx="966">
                  <c:v>3</c:v>
                </c:pt>
                <c:pt idx="967">
                  <c:v>0</c:v>
                </c:pt>
                <c:pt idx="968">
                  <c:v>0</c:v>
                </c:pt>
                <c:pt idx="969">
                  <c:v>3</c:v>
                </c:pt>
                <c:pt idx="970">
                  <c:v>3</c:v>
                </c:pt>
                <c:pt idx="971">
                  <c:v>0</c:v>
                </c:pt>
                <c:pt idx="972">
                  <c:v>0</c:v>
                </c:pt>
                <c:pt idx="973">
                  <c:v>3</c:v>
                </c:pt>
                <c:pt idx="974">
                  <c:v>3</c:v>
                </c:pt>
                <c:pt idx="975">
                  <c:v>0</c:v>
                </c:pt>
                <c:pt idx="976">
                  <c:v>0</c:v>
                </c:pt>
                <c:pt idx="977">
                  <c:v>3</c:v>
                </c:pt>
                <c:pt idx="978">
                  <c:v>3</c:v>
                </c:pt>
                <c:pt idx="979">
                  <c:v>0</c:v>
                </c:pt>
                <c:pt idx="980">
                  <c:v>0</c:v>
                </c:pt>
                <c:pt idx="981">
                  <c:v>3</c:v>
                </c:pt>
                <c:pt idx="982">
                  <c:v>3</c:v>
                </c:pt>
                <c:pt idx="983">
                  <c:v>0</c:v>
                </c:pt>
                <c:pt idx="984">
                  <c:v>0</c:v>
                </c:pt>
                <c:pt idx="985">
                  <c:v>3</c:v>
                </c:pt>
                <c:pt idx="986">
                  <c:v>3</c:v>
                </c:pt>
                <c:pt idx="987">
                  <c:v>0</c:v>
                </c:pt>
                <c:pt idx="988">
                  <c:v>0</c:v>
                </c:pt>
                <c:pt idx="989">
                  <c:v>3</c:v>
                </c:pt>
                <c:pt idx="990">
                  <c:v>3</c:v>
                </c:pt>
                <c:pt idx="991">
                  <c:v>0</c:v>
                </c:pt>
                <c:pt idx="992">
                  <c:v>0</c:v>
                </c:pt>
                <c:pt idx="993">
                  <c:v>3</c:v>
                </c:pt>
                <c:pt idx="994">
                  <c:v>3</c:v>
                </c:pt>
                <c:pt idx="995">
                  <c:v>0</c:v>
                </c:pt>
                <c:pt idx="996">
                  <c:v>0</c:v>
                </c:pt>
                <c:pt idx="997">
                  <c:v>3</c:v>
                </c:pt>
                <c:pt idx="998">
                  <c:v>3</c:v>
                </c:pt>
                <c:pt idx="999">
                  <c:v>0</c:v>
                </c:pt>
                <c:pt idx="1000">
                  <c:v>0</c:v>
                </c:pt>
                <c:pt idx="1001">
                  <c:v>3</c:v>
                </c:pt>
                <c:pt idx="1002">
                  <c:v>3</c:v>
                </c:pt>
                <c:pt idx="1003">
                  <c:v>0</c:v>
                </c:pt>
                <c:pt idx="1004">
                  <c:v>0</c:v>
                </c:pt>
                <c:pt idx="1005">
                  <c:v>3</c:v>
                </c:pt>
                <c:pt idx="1006">
                  <c:v>3</c:v>
                </c:pt>
                <c:pt idx="1007">
                  <c:v>0</c:v>
                </c:pt>
                <c:pt idx="1008">
                  <c:v>0</c:v>
                </c:pt>
                <c:pt idx="1009">
                  <c:v>3</c:v>
                </c:pt>
                <c:pt idx="1010">
                  <c:v>3</c:v>
                </c:pt>
                <c:pt idx="1011">
                  <c:v>0</c:v>
                </c:pt>
                <c:pt idx="1012">
                  <c:v>0</c:v>
                </c:pt>
                <c:pt idx="1013">
                  <c:v>3</c:v>
                </c:pt>
                <c:pt idx="1014">
                  <c:v>3</c:v>
                </c:pt>
                <c:pt idx="1015">
                  <c:v>0</c:v>
                </c:pt>
                <c:pt idx="1016">
                  <c:v>0</c:v>
                </c:pt>
                <c:pt idx="1017">
                  <c:v>3</c:v>
                </c:pt>
                <c:pt idx="1018">
                  <c:v>3</c:v>
                </c:pt>
                <c:pt idx="1019">
                  <c:v>0</c:v>
                </c:pt>
                <c:pt idx="1020">
                  <c:v>0</c:v>
                </c:pt>
                <c:pt idx="1021">
                  <c:v>3</c:v>
                </c:pt>
                <c:pt idx="1022">
                  <c:v>3</c:v>
                </c:pt>
                <c:pt idx="1023">
                  <c:v>0</c:v>
                </c:pt>
                <c:pt idx="1024">
                  <c:v>0</c:v>
                </c:pt>
                <c:pt idx="1025">
                  <c:v>3</c:v>
                </c:pt>
                <c:pt idx="1026">
                  <c:v>3</c:v>
                </c:pt>
                <c:pt idx="1027">
                  <c:v>0</c:v>
                </c:pt>
                <c:pt idx="1028">
                  <c:v>0</c:v>
                </c:pt>
                <c:pt idx="1029">
                  <c:v>3</c:v>
                </c:pt>
                <c:pt idx="1030">
                  <c:v>3</c:v>
                </c:pt>
                <c:pt idx="1031">
                  <c:v>0</c:v>
                </c:pt>
                <c:pt idx="1032">
                  <c:v>0</c:v>
                </c:pt>
                <c:pt idx="1033">
                  <c:v>3</c:v>
                </c:pt>
                <c:pt idx="1034">
                  <c:v>3</c:v>
                </c:pt>
                <c:pt idx="1035">
                  <c:v>0</c:v>
                </c:pt>
                <c:pt idx="1036">
                  <c:v>0</c:v>
                </c:pt>
                <c:pt idx="1037">
                  <c:v>3</c:v>
                </c:pt>
                <c:pt idx="1038">
                  <c:v>3</c:v>
                </c:pt>
                <c:pt idx="1039">
                  <c:v>0</c:v>
                </c:pt>
                <c:pt idx="1040">
                  <c:v>0</c:v>
                </c:pt>
                <c:pt idx="1041">
                  <c:v>3</c:v>
                </c:pt>
                <c:pt idx="1042">
                  <c:v>3</c:v>
                </c:pt>
                <c:pt idx="10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B5-400A-BF86-0D52EF3F04FC}"/>
            </c:ext>
          </c:extLst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'NeuralTools-Summary'!$B$1156:$B$1183</c:f>
              <c:numCache>
                <c:formatCode>General</c:formatCode>
                <c:ptCount val="28"/>
                <c:pt idx="0">
                  <c:v>-1.2450265483335787</c:v>
                </c:pt>
                <c:pt idx="1">
                  <c:v>-1.2450265483335787</c:v>
                </c:pt>
                <c:pt idx="2">
                  <c:v>-1.0072487705558011</c:v>
                </c:pt>
                <c:pt idx="3">
                  <c:v>-1.0072487705558011</c:v>
                </c:pt>
                <c:pt idx="4">
                  <c:v>-1.0072487705558011</c:v>
                </c:pt>
                <c:pt idx="5">
                  <c:v>-0.76947099277802333</c:v>
                </c:pt>
                <c:pt idx="6">
                  <c:v>-0.76947099277802333</c:v>
                </c:pt>
                <c:pt idx="7">
                  <c:v>-0.76947099277802333</c:v>
                </c:pt>
                <c:pt idx="8">
                  <c:v>-0.53169321500024558</c:v>
                </c:pt>
                <c:pt idx="9">
                  <c:v>-0.53169321500024558</c:v>
                </c:pt>
                <c:pt idx="10">
                  <c:v>-0.53169321500024558</c:v>
                </c:pt>
                <c:pt idx="11">
                  <c:v>-0.29391543722246788</c:v>
                </c:pt>
                <c:pt idx="12">
                  <c:v>-0.29391543722246788</c:v>
                </c:pt>
                <c:pt idx="13">
                  <c:v>-0.29391543722246788</c:v>
                </c:pt>
                <c:pt idx="14">
                  <c:v>-5.6137659444690138E-2</c:v>
                </c:pt>
                <c:pt idx="15">
                  <c:v>-5.6137659444690138E-2</c:v>
                </c:pt>
                <c:pt idx="16">
                  <c:v>-5.6137659444690138E-2</c:v>
                </c:pt>
                <c:pt idx="17">
                  <c:v>0.18164011833308757</c:v>
                </c:pt>
                <c:pt idx="18">
                  <c:v>0.18164011833308757</c:v>
                </c:pt>
                <c:pt idx="19">
                  <c:v>0.18164011833308757</c:v>
                </c:pt>
                <c:pt idx="20">
                  <c:v>0.41941789611086533</c:v>
                </c:pt>
                <c:pt idx="21">
                  <c:v>0.41941789611086533</c:v>
                </c:pt>
                <c:pt idx="22">
                  <c:v>0.41941789611086533</c:v>
                </c:pt>
                <c:pt idx="23">
                  <c:v>0.65719567388864308</c:v>
                </c:pt>
                <c:pt idx="24">
                  <c:v>0.65719567388864308</c:v>
                </c:pt>
                <c:pt idx="25">
                  <c:v>0.65719567388864308</c:v>
                </c:pt>
                <c:pt idx="26">
                  <c:v>0.89497345166642073</c:v>
                </c:pt>
                <c:pt idx="27">
                  <c:v>0.89497345166642073</c:v>
                </c:pt>
              </c:numCache>
            </c:numRef>
          </c:xVal>
          <c:yVal>
            <c:numRef>
              <c:f>'NeuralTools-Summary'!$C$1156:$C$1183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6</c:v>
                </c:pt>
                <c:pt idx="9">
                  <c:v>0</c:v>
                </c:pt>
                <c:pt idx="10">
                  <c:v>15</c:v>
                </c:pt>
                <c:pt idx="11">
                  <c:v>15</c:v>
                </c:pt>
                <c:pt idx="12">
                  <c:v>0</c:v>
                </c:pt>
                <c:pt idx="13">
                  <c:v>38</c:v>
                </c:pt>
                <c:pt idx="14">
                  <c:v>38</c:v>
                </c:pt>
                <c:pt idx="15">
                  <c:v>0</c:v>
                </c:pt>
                <c:pt idx="16">
                  <c:v>51</c:v>
                </c:pt>
                <c:pt idx="17">
                  <c:v>51</c:v>
                </c:pt>
                <c:pt idx="18">
                  <c:v>0</c:v>
                </c:pt>
                <c:pt idx="19">
                  <c:v>15</c:v>
                </c:pt>
                <c:pt idx="20">
                  <c:v>15</c:v>
                </c:pt>
                <c:pt idx="21">
                  <c:v>0</c:v>
                </c:pt>
                <c:pt idx="22">
                  <c:v>11</c:v>
                </c:pt>
                <c:pt idx="23">
                  <c:v>11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B5-400A-BF86-0D52EF3F0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502336"/>
        <c:axId val="767503976"/>
      </c:scatterChart>
      <c:valAx>
        <c:axId val="767502336"/>
        <c:scaling>
          <c:orientation val="minMax"/>
          <c:max val="1"/>
          <c:min val="-1.5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67503976"/>
        <c:crossesAt val="-1.0000000000000001E+300"/>
        <c:crossBetween val="midCat"/>
        <c:majorUnit val="0.5"/>
      </c:valAx>
      <c:valAx>
        <c:axId val="767503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6750233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'NeuralTools-Summary'!$C$1003:$C$1142</c:f>
              <c:numCache>
                <c:formatCode>0.00</c:formatCode>
                <c:ptCount val="140"/>
                <c:pt idx="0">
                  <c:v>1.01</c:v>
                </c:pt>
                <c:pt idx="1">
                  <c:v>1.01</c:v>
                </c:pt>
                <c:pt idx="2">
                  <c:v>1.01</c:v>
                </c:pt>
                <c:pt idx="3">
                  <c:v>1.1599999999999999</c:v>
                </c:pt>
                <c:pt idx="4">
                  <c:v>0.9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0.72</c:v>
                </c:pt>
                <c:pt idx="9">
                  <c:v>0.72</c:v>
                </c:pt>
                <c:pt idx="10">
                  <c:v>0.72</c:v>
                </c:pt>
                <c:pt idx="11">
                  <c:v>1.1599999999999999</c:v>
                </c:pt>
                <c:pt idx="12">
                  <c:v>0.72</c:v>
                </c:pt>
                <c:pt idx="13">
                  <c:v>1.01</c:v>
                </c:pt>
                <c:pt idx="14">
                  <c:v>1.01</c:v>
                </c:pt>
                <c:pt idx="15">
                  <c:v>1.01</c:v>
                </c:pt>
                <c:pt idx="16">
                  <c:v>0.72</c:v>
                </c:pt>
                <c:pt idx="17">
                  <c:v>1.01</c:v>
                </c:pt>
                <c:pt idx="18">
                  <c:v>1.1599999999999999</c:v>
                </c:pt>
                <c:pt idx="19">
                  <c:v>1.44</c:v>
                </c:pt>
                <c:pt idx="20">
                  <c:v>0.34</c:v>
                </c:pt>
                <c:pt idx="21">
                  <c:v>0.52</c:v>
                </c:pt>
                <c:pt idx="22">
                  <c:v>0.72</c:v>
                </c:pt>
                <c:pt idx="23">
                  <c:v>1.01</c:v>
                </c:pt>
                <c:pt idx="24">
                  <c:v>0.72</c:v>
                </c:pt>
                <c:pt idx="25">
                  <c:v>0.74</c:v>
                </c:pt>
                <c:pt idx="26">
                  <c:v>1.01</c:v>
                </c:pt>
                <c:pt idx="27">
                  <c:v>1.01</c:v>
                </c:pt>
                <c:pt idx="28">
                  <c:v>0.65</c:v>
                </c:pt>
                <c:pt idx="29">
                  <c:v>0.72</c:v>
                </c:pt>
                <c:pt idx="30">
                  <c:v>0.72</c:v>
                </c:pt>
                <c:pt idx="31">
                  <c:v>1.1399999999999999</c:v>
                </c:pt>
                <c:pt idx="32">
                  <c:v>0.72</c:v>
                </c:pt>
                <c:pt idx="33">
                  <c:v>1.01</c:v>
                </c:pt>
                <c:pt idx="34">
                  <c:v>1.01</c:v>
                </c:pt>
                <c:pt idx="35">
                  <c:v>1.44</c:v>
                </c:pt>
                <c:pt idx="36">
                  <c:v>1.01</c:v>
                </c:pt>
                <c:pt idx="37">
                  <c:v>1.01</c:v>
                </c:pt>
                <c:pt idx="38">
                  <c:v>1.62</c:v>
                </c:pt>
                <c:pt idx="39">
                  <c:v>1.62</c:v>
                </c:pt>
                <c:pt idx="40">
                  <c:v>0.72</c:v>
                </c:pt>
                <c:pt idx="41">
                  <c:v>1.01</c:v>
                </c:pt>
                <c:pt idx="42">
                  <c:v>1.01</c:v>
                </c:pt>
                <c:pt idx="43">
                  <c:v>1.01</c:v>
                </c:pt>
                <c:pt idx="44">
                  <c:v>0.72</c:v>
                </c:pt>
                <c:pt idx="45">
                  <c:v>0.72</c:v>
                </c:pt>
                <c:pt idx="46">
                  <c:v>0.72</c:v>
                </c:pt>
                <c:pt idx="47">
                  <c:v>0.9</c:v>
                </c:pt>
                <c:pt idx="48">
                  <c:v>0.52</c:v>
                </c:pt>
                <c:pt idx="49">
                  <c:v>0.72</c:v>
                </c:pt>
                <c:pt idx="50">
                  <c:v>1.1599999999999999</c:v>
                </c:pt>
                <c:pt idx="51">
                  <c:v>1.44</c:v>
                </c:pt>
                <c:pt idx="52">
                  <c:v>1.7</c:v>
                </c:pt>
                <c:pt idx="53">
                  <c:v>1.9</c:v>
                </c:pt>
                <c:pt idx="54">
                  <c:v>1.96</c:v>
                </c:pt>
                <c:pt idx="55">
                  <c:v>2.1800000000000002</c:v>
                </c:pt>
                <c:pt idx="56">
                  <c:v>1.9</c:v>
                </c:pt>
                <c:pt idx="57">
                  <c:v>2.12</c:v>
                </c:pt>
                <c:pt idx="58">
                  <c:v>2.3199999999999998</c:v>
                </c:pt>
                <c:pt idx="59">
                  <c:v>2.62</c:v>
                </c:pt>
                <c:pt idx="60">
                  <c:v>0.72</c:v>
                </c:pt>
                <c:pt idx="61">
                  <c:v>0.72</c:v>
                </c:pt>
                <c:pt idx="62">
                  <c:v>0.74</c:v>
                </c:pt>
                <c:pt idx="63">
                  <c:v>0.9</c:v>
                </c:pt>
                <c:pt idx="64">
                  <c:v>0.72</c:v>
                </c:pt>
                <c:pt idx="65">
                  <c:v>0.72</c:v>
                </c:pt>
                <c:pt idx="66">
                  <c:v>0.9</c:v>
                </c:pt>
                <c:pt idx="67">
                  <c:v>1.54</c:v>
                </c:pt>
                <c:pt idx="68">
                  <c:v>1.01</c:v>
                </c:pt>
                <c:pt idx="69">
                  <c:v>1.77</c:v>
                </c:pt>
                <c:pt idx="70">
                  <c:v>1.88</c:v>
                </c:pt>
                <c:pt idx="71">
                  <c:v>2.1800000000000002</c:v>
                </c:pt>
                <c:pt idx="72">
                  <c:v>1.96</c:v>
                </c:pt>
                <c:pt idx="73">
                  <c:v>2.14</c:v>
                </c:pt>
                <c:pt idx="74">
                  <c:v>2.3199999999999998</c:v>
                </c:pt>
                <c:pt idx="75">
                  <c:v>2.84</c:v>
                </c:pt>
                <c:pt idx="76">
                  <c:v>2.9</c:v>
                </c:pt>
                <c:pt idx="77">
                  <c:v>3.49</c:v>
                </c:pt>
                <c:pt idx="78">
                  <c:v>3.56</c:v>
                </c:pt>
                <c:pt idx="79">
                  <c:v>3.97</c:v>
                </c:pt>
                <c:pt idx="80">
                  <c:v>0.72</c:v>
                </c:pt>
                <c:pt idx="81">
                  <c:v>1.01</c:v>
                </c:pt>
                <c:pt idx="82">
                  <c:v>1.01</c:v>
                </c:pt>
                <c:pt idx="83">
                  <c:v>1.01</c:v>
                </c:pt>
                <c:pt idx="84">
                  <c:v>0.72</c:v>
                </c:pt>
                <c:pt idx="85">
                  <c:v>0.9</c:v>
                </c:pt>
                <c:pt idx="86">
                  <c:v>1.01</c:v>
                </c:pt>
                <c:pt idx="87">
                  <c:v>1.1599999999999999</c:v>
                </c:pt>
                <c:pt idx="88">
                  <c:v>1.82</c:v>
                </c:pt>
                <c:pt idx="89">
                  <c:v>1.82</c:v>
                </c:pt>
                <c:pt idx="90">
                  <c:v>1.82</c:v>
                </c:pt>
                <c:pt idx="91">
                  <c:v>2.38</c:v>
                </c:pt>
                <c:pt idx="92">
                  <c:v>2.78</c:v>
                </c:pt>
                <c:pt idx="93">
                  <c:v>3.57</c:v>
                </c:pt>
                <c:pt idx="94">
                  <c:v>4.16</c:v>
                </c:pt>
                <c:pt idx="95">
                  <c:v>4.16</c:v>
                </c:pt>
                <c:pt idx="96">
                  <c:v>4.62</c:v>
                </c:pt>
                <c:pt idx="97">
                  <c:v>4.7699999999999996</c:v>
                </c:pt>
                <c:pt idx="98">
                  <c:v>4.82</c:v>
                </c:pt>
                <c:pt idx="99">
                  <c:v>5.32</c:v>
                </c:pt>
                <c:pt idx="100">
                  <c:v>0.34</c:v>
                </c:pt>
                <c:pt idx="101">
                  <c:v>0.72</c:v>
                </c:pt>
                <c:pt idx="102">
                  <c:v>1.01</c:v>
                </c:pt>
                <c:pt idx="103">
                  <c:v>1.44</c:v>
                </c:pt>
                <c:pt idx="104">
                  <c:v>0.72</c:v>
                </c:pt>
                <c:pt idx="105">
                  <c:v>1.27</c:v>
                </c:pt>
                <c:pt idx="106">
                  <c:v>1.62</c:v>
                </c:pt>
                <c:pt idx="107">
                  <c:v>1.82</c:v>
                </c:pt>
                <c:pt idx="108">
                  <c:v>2.44</c:v>
                </c:pt>
                <c:pt idx="109">
                  <c:v>2.62</c:v>
                </c:pt>
                <c:pt idx="110">
                  <c:v>2.82</c:v>
                </c:pt>
                <c:pt idx="111">
                  <c:v>2.9</c:v>
                </c:pt>
                <c:pt idx="112">
                  <c:v>3.62</c:v>
                </c:pt>
                <c:pt idx="113">
                  <c:v>4.32</c:v>
                </c:pt>
                <c:pt idx="114">
                  <c:v>4.38</c:v>
                </c:pt>
                <c:pt idx="115">
                  <c:v>5.16</c:v>
                </c:pt>
                <c:pt idx="116">
                  <c:v>5.32</c:v>
                </c:pt>
                <c:pt idx="117">
                  <c:v>5.88</c:v>
                </c:pt>
                <c:pt idx="118">
                  <c:v>6.16</c:v>
                </c:pt>
                <c:pt idx="119">
                  <c:v>6.16</c:v>
                </c:pt>
                <c:pt idx="120">
                  <c:v>0.65</c:v>
                </c:pt>
                <c:pt idx="121">
                  <c:v>0.72</c:v>
                </c:pt>
                <c:pt idx="122">
                  <c:v>0.72</c:v>
                </c:pt>
                <c:pt idx="123">
                  <c:v>0.9</c:v>
                </c:pt>
                <c:pt idx="124">
                  <c:v>0.18</c:v>
                </c:pt>
                <c:pt idx="125">
                  <c:v>1.44</c:v>
                </c:pt>
                <c:pt idx="126">
                  <c:v>1.62</c:v>
                </c:pt>
                <c:pt idx="127">
                  <c:v>2.3199999999999998</c:v>
                </c:pt>
                <c:pt idx="128">
                  <c:v>2.62</c:v>
                </c:pt>
                <c:pt idx="129">
                  <c:v>2.82</c:v>
                </c:pt>
                <c:pt idx="130">
                  <c:v>2.9</c:v>
                </c:pt>
                <c:pt idx="131">
                  <c:v>3.38</c:v>
                </c:pt>
                <c:pt idx="132">
                  <c:v>4.32</c:v>
                </c:pt>
                <c:pt idx="133">
                  <c:v>4.32</c:v>
                </c:pt>
                <c:pt idx="134">
                  <c:v>4.4400000000000004</c:v>
                </c:pt>
                <c:pt idx="135">
                  <c:v>4.5599999999999996</c:v>
                </c:pt>
                <c:pt idx="136">
                  <c:v>6.18</c:v>
                </c:pt>
                <c:pt idx="137">
                  <c:v>6.32</c:v>
                </c:pt>
                <c:pt idx="138">
                  <c:v>6.32</c:v>
                </c:pt>
                <c:pt idx="139">
                  <c:v>7.16</c:v>
                </c:pt>
              </c:numCache>
            </c:numRef>
          </c:xVal>
          <c:yVal>
            <c:numRef>
              <c:f>'NeuralTools-Summary'!$D$1003:$D$1142</c:f>
              <c:numCache>
                <c:formatCode>0.00</c:formatCode>
                <c:ptCount val="140"/>
                <c:pt idx="0">
                  <c:v>0.83852684997566618</c:v>
                </c:pt>
                <c:pt idx="1">
                  <c:v>0.83852684997566618</c:v>
                </c:pt>
                <c:pt idx="2">
                  <c:v>0.83852684997566618</c:v>
                </c:pt>
                <c:pt idx="3">
                  <c:v>0.83852684997566618</c:v>
                </c:pt>
                <c:pt idx="4">
                  <c:v>0.8448060930379746</c:v>
                </c:pt>
                <c:pt idx="5">
                  <c:v>0.8448060930379746</c:v>
                </c:pt>
                <c:pt idx="6">
                  <c:v>0.8448060930379746</c:v>
                </c:pt>
                <c:pt idx="7">
                  <c:v>0.8448060930379746</c:v>
                </c:pt>
                <c:pt idx="8">
                  <c:v>0.86350225699034633</c:v>
                </c:pt>
                <c:pt idx="9">
                  <c:v>0.86350225699034633</c:v>
                </c:pt>
                <c:pt idx="10">
                  <c:v>0.86350225699034633</c:v>
                </c:pt>
                <c:pt idx="11">
                  <c:v>0.86350225699034633</c:v>
                </c:pt>
                <c:pt idx="12">
                  <c:v>0.90585147661757226</c:v>
                </c:pt>
                <c:pt idx="13">
                  <c:v>0.90585147661757226</c:v>
                </c:pt>
                <c:pt idx="14">
                  <c:v>0.90585147661757226</c:v>
                </c:pt>
                <c:pt idx="15">
                  <c:v>0.90585147661757226</c:v>
                </c:pt>
                <c:pt idx="16">
                  <c:v>0.99399524833986708</c:v>
                </c:pt>
                <c:pt idx="17">
                  <c:v>0.99399524833986708</c:v>
                </c:pt>
                <c:pt idx="18">
                  <c:v>0.99399524833986708</c:v>
                </c:pt>
                <c:pt idx="19">
                  <c:v>0.99399524833986708</c:v>
                </c:pt>
                <c:pt idx="20">
                  <c:v>0.8386828180874597</c:v>
                </c:pt>
                <c:pt idx="21">
                  <c:v>0.8386828180874597</c:v>
                </c:pt>
                <c:pt idx="22">
                  <c:v>0.8386828180874597</c:v>
                </c:pt>
                <c:pt idx="23">
                  <c:v>0.8386828180874597</c:v>
                </c:pt>
                <c:pt idx="24">
                  <c:v>0.84689624372339889</c:v>
                </c:pt>
                <c:pt idx="25">
                  <c:v>0.84689624372339889</c:v>
                </c:pt>
                <c:pt idx="26">
                  <c:v>0.84689624372339889</c:v>
                </c:pt>
                <c:pt idx="27">
                  <c:v>0.84689624372339889</c:v>
                </c:pt>
                <c:pt idx="28">
                  <c:v>0.88223095054650913</c:v>
                </c:pt>
                <c:pt idx="29">
                  <c:v>0.88223095054650913</c:v>
                </c:pt>
                <c:pt idx="30">
                  <c:v>0.88223095054650913</c:v>
                </c:pt>
                <c:pt idx="31">
                  <c:v>0.88223095054650913</c:v>
                </c:pt>
                <c:pt idx="32">
                  <c:v>1.0486664918406696</c:v>
                </c:pt>
                <c:pt idx="33">
                  <c:v>1.0486664918406696</c:v>
                </c:pt>
                <c:pt idx="34">
                  <c:v>1.0486664918406696</c:v>
                </c:pt>
                <c:pt idx="35">
                  <c:v>1.0486664918406696</c:v>
                </c:pt>
                <c:pt idx="36">
                  <c:v>1.4796147837548213</c:v>
                </c:pt>
                <c:pt idx="37">
                  <c:v>1.4796147837548213</c:v>
                </c:pt>
                <c:pt idx="38">
                  <c:v>1.4796147837548213</c:v>
                </c:pt>
                <c:pt idx="39">
                  <c:v>1.4796147837548213</c:v>
                </c:pt>
                <c:pt idx="40">
                  <c:v>0.83969383420999555</c:v>
                </c:pt>
                <c:pt idx="41">
                  <c:v>0.83969383420999555</c:v>
                </c:pt>
                <c:pt idx="42">
                  <c:v>0.83969383420999555</c:v>
                </c:pt>
                <c:pt idx="43">
                  <c:v>0.83969383420999555</c:v>
                </c:pt>
                <c:pt idx="44">
                  <c:v>0.85572118183494306</c:v>
                </c:pt>
                <c:pt idx="45">
                  <c:v>0.85572118183494306</c:v>
                </c:pt>
                <c:pt idx="46">
                  <c:v>0.85572118183494306</c:v>
                </c:pt>
                <c:pt idx="47">
                  <c:v>0.85572118183494306</c:v>
                </c:pt>
                <c:pt idx="48">
                  <c:v>0.9969574199100466</c:v>
                </c:pt>
                <c:pt idx="49">
                  <c:v>0.9969574199100466</c:v>
                </c:pt>
                <c:pt idx="50">
                  <c:v>0.9969574199100466</c:v>
                </c:pt>
                <c:pt idx="51">
                  <c:v>0.9969574199100466</c:v>
                </c:pt>
                <c:pt idx="52">
                  <c:v>1.7314303812744938</c:v>
                </c:pt>
                <c:pt idx="53">
                  <c:v>1.7314303812744938</c:v>
                </c:pt>
                <c:pt idx="54">
                  <c:v>1.7314303812744938</c:v>
                </c:pt>
                <c:pt idx="55">
                  <c:v>1.7314303812744938</c:v>
                </c:pt>
                <c:pt idx="56">
                  <c:v>2.2203360465049298</c:v>
                </c:pt>
                <c:pt idx="57">
                  <c:v>2.2203360465049298</c:v>
                </c:pt>
                <c:pt idx="58">
                  <c:v>2.2203360465049298</c:v>
                </c:pt>
                <c:pt idx="59">
                  <c:v>2.2203360465049298</c:v>
                </c:pt>
                <c:pt idx="60">
                  <c:v>0.84362603214974796</c:v>
                </c:pt>
                <c:pt idx="61">
                  <c:v>0.84362603214974796</c:v>
                </c:pt>
                <c:pt idx="62">
                  <c:v>0.84362603214974796</c:v>
                </c:pt>
                <c:pt idx="63">
                  <c:v>0.84362603214974796</c:v>
                </c:pt>
                <c:pt idx="64">
                  <c:v>0.89175777816070179</c:v>
                </c:pt>
                <c:pt idx="65">
                  <c:v>0.89175777816070179</c:v>
                </c:pt>
                <c:pt idx="66">
                  <c:v>0.89175777816070179</c:v>
                </c:pt>
                <c:pt idx="67">
                  <c:v>0.89175777816070179</c:v>
                </c:pt>
                <c:pt idx="68">
                  <c:v>1.6421687361711679</c:v>
                </c:pt>
                <c:pt idx="69">
                  <c:v>1.6421687361711679</c:v>
                </c:pt>
                <c:pt idx="70">
                  <c:v>1.6421687361711679</c:v>
                </c:pt>
                <c:pt idx="71">
                  <c:v>1.6421687361711679</c:v>
                </c:pt>
                <c:pt idx="72">
                  <c:v>2.4831773887315323</c:v>
                </c:pt>
                <c:pt idx="73">
                  <c:v>2.4831773887315323</c:v>
                </c:pt>
                <c:pt idx="74">
                  <c:v>2.4831773887315323</c:v>
                </c:pt>
                <c:pt idx="75">
                  <c:v>2.4831773887315323</c:v>
                </c:pt>
                <c:pt idx="76">
                  <c:v>3.404454658626114</c:v>
                </c:pt>
                <c:pt idx="77">
                  <c:v>3.404454658626114</c:v>
                </c:pt>
                <c:pt idx="78">
                  <c:v>3.404454658626114</c:v>
                </c:pt>
                <c:pt idx="79">
                  <c:v>3.404454658626114</c:v>
                </c:pt>
                <c:pt idx="80">
                  <c:v>0.85607228544781377</c:v>
                </c:pt>
                <c:pt idx="81">
                  <c:v>0.85607228544781377</c:v>
                </c:pt>
                <c:pt idx="82">
                  <c:v>0.85607228544781377</c:v>
                </c:pt>
                <c:pt idx="83">
                  <c:v>0.85607228544781377</c:v>
                </c:pt>
                <c:pt idx="84">
                  <c:v>1.038461345726307</c:v>
                </c:pt>
                <c:pt idx="85">
                  <c:v>1.038461345726307</c:v>
                </c:pt>
                <c:pt idx="86">
                  <c:v>1.038461345726307</c:v>
                </c:pt>
                <c:pt idx="87">
                  <c:v>1.038461345726307</c:v>
                </c:pt>
                <c:pt idx="88">
                  <c:v>2.2432332900339422</c:v>
                </c:pt>
                <c:pt idx="89">
                  <c:v>2.2432332900339422</c:v>
                </c:pt>
                <c:pt idx="90">
                  <c:v>2.2432332900339422</c:v>
                </c:pt>
                <c:pt idx="91">
                  <c:v>2.2432332900339422</c:v>
                </c:pt>
                <c:pt idx="92">
                  <c:v>3.5072985908815379</c:v>
                </c:pt>
                <c:pt idx="93">
                  <c:v>3.5072985908815379</c:v>
                </c:pt>
                <c:pt idx="94">
                  <c:v>3.5072985908815379</c:v>
                </c:pt>
                <c:pt idx="95">
                  <c:v>3.5072985908815379</c:v>
                </c:pt>
                <c:pt idx="96">
                  <c:v>4.9384872729219422</c:v>
                </c:pt>
                <c:pt idx="97">
                  <c:v>4.9384872729219422</c:v>
                </c:pt>
                <c:pt idx="98">
                  <c:v>4.9384872729219422</c:v>
                </c:pt>
                <c:pt idx="99">
                  <c:v>4.9384872729219422</c:v>
                </c:pt>
                <c:pt idx="100">
                  <c:v>0.87903928040776669</c:v>
                </c:pt>
                <c:pt idx="101">
                  <c:v>0.87903928040776669</c:v>
                </c:pt>
                <c:pt idx="102">
                  <c:v>0.87903928040776669</c:v>
                </c:pt>
                <c:pt idx="103">
                  <c:v>0.87903928040776669</c:v>
                </c:pt>
                <c:pt idx="104">
                  <c:v>1.3125928981517052</c:v>
                </c:pt>
                <c:pt idx="105">
                  <c:v>1.3125928981517052</c:v>
                </c:pt>
                <c:pt idx="106">
                  <c:v>1.3125928981517052</c:v>
                </c:pt>
                <c:pt idx="107">
                  <c:v>1.3125928981517052</c:v>
                </c:pt>
                <c:pt idx="108">
                  <c:v>2.6312448047140635</c:v>
                </c:pt>
                <c:pt idx="109">
                  <c:v>2.6312448047140635</c:v>
                </c:pt>
                <c:pt idx="110">
                  <c:v>2.6312448047140635</c:v>
                </c:pt>
                <c:pt idx="111">
                  <c:v>2.6312448047140635</c:v>
                </c:pt>
                <c:pt idx="112">
                  <c:v>4.3138149602613076</c:v>
                </c:pt>
                <c:pt idx="113">
                  <c:v>4.3138149602613076</c:v>
                </c:pt>
                <c:pt idx="114">
                  <c:v>4.3138149602613076</c:v>
                </c:pt>
                <c:pt idx="115">
                  <c:v>4.3138149602613076</c:v>
                </c:pt>
                <c:pt idx="116">
                  <c:v>5.9668332451672672</c:v>
                </c:pt>
                <c:pt idx="117">
                  <c:v>5.9668332451672672</c:v>
                </c:pt>
                <c:pt idx="118">
                  <c:v>5.9668332451672672</c:v>
                </c:pt>
                <c:pt idx="119">
                  <c:v>5.9668332451672672</c:v>
                </c:pt>
                <c:pt idx="120">
                  <c:v>0.89819870148706027</c:v>
                </c:pt>
                <c:pt idx="121">
                  <c:v>0.89819870148706027</c:v>
                </c:pt>
                <c:pt idx="122">
                  <c:v>0.89819870148706027</c:v>
                </c:pt>
                <c:pt idx="123">
                  <c:v>0.89819870148706027</c:v>
                </c:pt>
                <c:pt idx="124">
                  <c:v>1.4250265483335789</c:v>
                </c:pt>
                <c:pt idx="125">
                  <c:v>1.4250265483335789</c:v>
                </c:pt>
                <c:pt idx="126">
                  <c:v>1.4250265483335789</c:v>
                </c:pt>
                <c:pt idx="127">
                  <c:v>1.4250265483335789</c:v>
                </c:pt>
                <c:pt idx="128">
                  <c:v>2.7550174548757962</c:v>
                </c:pt>
                <c:pt idx="129">
                  <c:v>2.7550174548757962</c:v>
                </c:pt>
                <c:pt idx="130">
                  <c:v>2.7550174548757962</c:v>
                </c:pt>
                <c:pt idx="131">
                  <c:v>2.7550174548757962</c:v>
                </c:pt>
                <c:pt idx="132">
                  <c:v>4.6040533246110389</c:v>
                </c:pt>
                <c:pt idx="133">
                  <c:v>4.6040533246110389</c:v>
                </c:pt>
                <c:pt idx="134">
                  <c:v>4.6040533246110389</c:v>
                </c:pt>
                <c:pt idx="135">
                  <c:v>4.6040533246110389</c:v>
                </c:pt>
                <c:pt idx="136">
                  <c:v>6.3735293264911306</c:v>
                </c:pt>
                <c:pt idx="137">
                  <c:v>6.3735293264911306</c:v>
                </c:pt>
                <c:pt idx="138">
                  <c:v>6.3735293264911306</c:v>
                </c:pt>
                <c:pt idx="139">
                  <c:v>6.3735293264911306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05-4370-8A28-297DD92E3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780448"/>
        <c:axId val="683777168"/>
      </c:scatterChart>
      <c:valAx>
        <c:axId val="68378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683777168"/>
        <c:crossesAt val="-1.0000000000000001E+300"/>
        <c:crossBetween val="midCat"/>
      </c:valAx>
      <c:valAx>
        <c:axId val="683777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683780448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'NeuralTools-Summary'!$C$1003:$C$1142</c:f>
              <c:numCache>
                <c:formatCode>0.00</c:formatCode>
                <c:ptCount val="140"/>
                <c:pt idx="0">
                  <c:v>1.01</c:v>
                </c:pt>
                <c:pt idx="1">
                  <c:v>1.01</c:v>
                </c:pt>
                <c:pt idx="2">
                  <c:v>1.01</c:v>
                </c:pt>
                <c:pt idx="3">
                  <c:v>1.1599999999999999</c:v>
                </c:pt>
                <c:pt idx="4">
                  <c:v>0.9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0.72</c:v>
                </c:pt>
                <c:pt idx="9">
                  <c:v>0.72</c:v>
                </c:pt>
                <c:pt idx="10">
                  <c:v>0.72</c:v>
                </c:pt>
                <c:pt idx="11">
                  <c:v>1.1599999999999999</c:v>
                </c:pt>
                <c:pt idx="12">
                  <c:v>0.72</c:v>
                </c:pt>
                <c:pt idx="13">
                  <c:v>1.01</c:v>
                </c:pt>
                <c:pt idx="14">
                  <c:v>1.01</c:v>
                </c:pt>
                <c:pt idx="15">
                  <c:v>1.01</c:v>
                </c:pt>
                <c:pt idx="16">
                  <c:v>0.72</c:v>
                </c:pt>
                <c:pt idx="17">
                  <c:v>1.01</c:v>
                </c:pt>
                <c:pt idx="18">
                  <c:v>1.1599999999999999</c:v>
                </c:pt>
                <c:pt idx="19">
                  <c:v>1.44</c:v>
                </c:pt>
                <c:pt idx="20">
                  <c:v>0.34</c:v>
                </c:pt>
                <c:pt idx="21">
                  <c:v>0.52</c:v>
                </c:pt>
                <c:pt idx="22">
                  <c:v>0.72</c:v>
                </c:pt>
                <c:pt idx="23">
                  <c:v>1.01</c:v>
                </c:pt>
                <c:pt idx="24">
                  <c:v>0.72</c:v>
                </c:pt>
                <c:pt idx="25">
                  <c:v>0.74</c:v>
                </c:pt>
                <c:pt idx="26">
                  <c:v>1.01</c:v>
                </c:pt>
                <c:pt idx="27">
                  <c:v>1.01</c:v>
                </c:pt>
                <c:pt idx="28">
                  <c:v>0.65</c:v>
                </c:pt>
                <c:pt idx="29">
                  <c:v>0.72</c:v>
                </c:pt>
                <c:pt idx="30">
                  <c:v>0.72</c:v>
                </c:pt>
                <c:pt idx="31">
                  <c:v>1.1399999999999999</c:v>
                </c:pt>
                <c:pt idx="32">
                  <c:v>0.72</c:v>
                </c:pt>
                <c:pt idx="33">
                  <c:v>1.01</c:v>
                </c:pt>
                <c:pt idx="34">
                  <c:v>1.01</c:v>
                </c:pt>
                <c:pt idx="35">
                  <c:v>1.44</c:v>
                </c:pt>
                <c:pt idx="36">
                  <c:v>1.01</c:v>
                </c:pt>
                <c:pt idx="37">
                  <c:v>1.01</c:v>
                </c:pt>
                <c:pt idx="38">
                  <c:v>1.62</c:v>
                </c:pt>
                <c:pt idx="39">
                  <c:v>1.62</c:v>
                </c:pt>
                <c:pt idx="40">
                  <c:v>0.72</c:v>
                </c:pt>
                <c:pt idx="41">
                  <c:v>1.01</c:v>
                </c:pt>
                <c:pt idx="42">
                  <c:v>1.01</c:v>
                </c:pt>
                <c:pt idx="43">
                  <c:v>1.01</c:v>
                </c:pt>
                <c:pt idx="44">
                  <c:v>0.72</c:v>
                </c:pt>
                <c:pt idx="45">
                  <c:v>0.72</c:v>
                </c:pt>
                <c:pt idx="46">
                  <c:v>0.72</c:v>
                </c:pt>
                <c:pt idx="47">
                  <c:v>0.9</c:v>
                </c:pt>
                <c:pt idx="48">
                  <c:v>0.52</c:v>
                </c:pt>
                <c:pt idx="49">
                  <c:v>0.72</c:v>
                </c:pt>
                <c:pt idx="50">
                  <c:v>1.1599999999999999</c:v>
                </c:pt>
                <c:pt idx="51">
                  <c:v>1.44</c:v>
                </c:pt>
                <c:pt idx="52">
                  <c:v>1.7</c:v>
                </c:pt>
                <c:pt idx="53">
                  <c:v>1.9</c:v>
                </c:pt>
                <c:pt idx="54">
                  <c:v>1.96</c:v>
                </c:pt>
                <c:pt idx="55">
                  <c:v>2.1800000000000002</c:v>
                </c:pt>
                <c:pt idx="56">
                  <c:v>1.9</c:v>
                </c:pt>
                <c:pt idx="57">
                  <c:v>2.12</c:v>
                </c:pt>
                <c:pt idx="58">
                  <c:v>2.3199999999999998</c:v>
                </c:pt>
                <c:pt idx="59">
                  <c:v>2.62</c:v>
                </c:pt>
                <c:pt idx="60">
                  <c:v>0.72</c:v>
                </c:pt>
                <c:pt idx="61">
                  <c:v>0.72</c:v>
                </c:pt>
                <c:pt idx="62">
                  <c:v>0.74</c:v>
                </c:pt>
                <c:pt idx="63">
                  <c:v>0.9</c:v>
                </c:pt>
                <c:pt idx="64">
                  <c:v>0.72</c:v>
                </c:pt>
                <c:pt idx="65">
                  <c:v>0.72</c:v>
                </c:pt>
                <c:pt idx="66">
                  <c:v>0.9</c:v>
                </c:pt>
                <c:pt idx="67">
                  <c:v>1.54</c:v>
                </c:pt>
                <c:pt idx="68">
                  <c:v>1.01</c:v>
                </c:pt>
                <c:pt idx="69">
                  <c:v>1.77</c:v>
                </c:pt>
                <c:pt idx="70">
                  <c:v>1.88</c:v>
                </c:pt>
                <c:pt idx="71">
                  <c:v>2.1800000000000002</c:v>
                </c:pt>
                <c:pt idx="72">
                  <c:v>1.96</c:v>
                </c:pt>
                <c:pt idx="73">
                  <c:v>2.14</c:v>
                </c:pt>
                <c:pt idx="74">
                  <c:v>2.3199999999999998</c:v>
                </c:pt>
                <c:pt idx="75">
                  <c:v>2.84</c:v>
                </c:pt>
                <c:pt idx="76">
                  <c:v>2.9</c:v>
                </c:pt>
                <c:pt idx="77">
                  <c:v>3.49</c:v>
                </c:pt>
                <c:pt idx="78">
                  <c:v>3.56</c:v>
                </c:pt>
                <c:pt idx="79">
                  <c:v>3.97</c:v>
                </c:pt>
                <c:pt idx="80">
                  <c:v>0.72</c:v>
                </c:pt>
                <c:pt idx="81">
                  <c:v>1.01</c:v>
                </c:pt>
                <c:pt idx="82">
                  <c:v>1.01</c:v>
                </c:pt>
                <c:pt idx="83">
                  <c:v>1.01</c:v>
                </c:pt>
                <c:pt idx="84">
                  <c:v>0.72</c:v>
                </c:pt>
                <c:pt idx="85">
                  <c:v>0.9</c:v>
                </c:pt>
                <c:pt idx="86">
                  <c:v>1.01</c:v>
                </c:pt>
                <c:pt idx="87">
                  <c:v>1.1599999999999999</c:v>
                </c:pt>
                <c:pt idx="88">
                  <c:v>1.82</c:v>
                </c:pt>
                <c:pt idx="89">
                  <c:v>1.82</c:v>
                </c:pt>
                <c:pt idx="90">
                  <c:v>1.82</c:v>
                </c:pt>
                <c:pt idx="91">
                  <c:v>2.38</c:v>
                </c:pt>
                <c:pt idx="92">
                  <c:v>2.78</c:v>
                </c:pt>
                <c:pt idx="93">
                  <c:v>3.57</c:v>
                </c:pt>
                <c:pt idx="94">
                  <c:v>4.16</c:v>
                </c:pt>
                <c:pt idx="95">
                  <c:v>4.16</c:v>
                </c:pt>
                <c:pt idx="96">
                  <c:v>4.62</c:v>
                </c:pt>
                <c:pt idx="97">
                  <c:v>4.7699999999999996</c:v>
                </c:pt>
                <c:pt idx="98">
                  <c:v>4.82</c:v>
                </c:pt>
                <c:pt idx="99">
                  <c:v>5.32</c:v>
                </c:pt>
                <c:pt idx="100">
                  <c:v>0.34</c:v>
                </c:pt>
                <c:pt idx="101">
                  <c:v>0.72</c:v>
                </c:pt>
                <c:pt idx="102">
                  <c:v>1.01</c:v>
                </c:pt>
                <c:pt idx="103">
                  <c:v>1.44</c:v>
                </c:pt>
                <c:pt idx="104">
                  <c:v>0.72</c:v>
                </c:pt>
                <c:pt idx="105">
                  <c:v>1.27</c:v>
                </c:pt>
                <c:pt idx="106">
                  <c:v>1.62</c:v>
                </c:pt>
                <c:pt idx="107">
                  <c:v>1.82</c:v>
                </c:pt>
                <c:pt idx="108">
                  <c:v>2.44</c:v>
                </c:pt>
                <c:pt idx="109">
                  <c:v>2.62</c:v>
                </c:pt>
                <c:pt idx="110">
                  <c:v>2.82</c:v>
                </c:pt>
                <c:pt idx="111">
                  <c:v>2.9</c:v>
                </c:pt>
                <c:pt idx="112">
                  <c:v>3.62</c:v>
                </c:pt>
                <c:pt idx="113">
                  <c:v>4.32</c:v>
                </c:pt>
                <c:pt idx="114">
                  <c:v>4.38</c:v>
                </c:pt>
                <c:pt idx="115">
                  <c:v>5.16</c:v>
                </c:pt>
                <c:pt idx="116">
                  <c:v>5.32</c:v>
                </c:pt>
                <c:pt idx="117">
                  <c:v>5.88</c:v>
                </c:pt>
                <c:pt idx="118">
                  <c:v>6.16</c:v>
                </c:pt>
                <c:pt idx="119">
                  <c:v>6.16</c:v>
                </c:pt>
                <c:pt idx="120">
                  <c:v>0.65</c:v>
                </c:pt>
                <c:pt idx="121">
                  <c:v>0.72</c:v>
                </c:pt>
                <c:pt idx="122">
                  <c:v>0.72</c:v>
                </c:pt>
                <c:pt idx="123">
                  <c:v>0.9</c:v>
                </c:pt>
                <c:pt idx="124">
                  <c:v>0.18</c:v>
                </c:pt>
                <c:pt idx="125">
                  <c:v>1.44</c:v>
                </c:pt>
                <c:pt idx="126">
                  <c:v>1.62</c:v>
                </c:pt>
                <c:pt idx="127">
                  <c:v>2.3199999999999998</c:v>
                </c:pt>
                <c:pt idx="128">
                  <c:v>2.62</c:v>
                </c:pt>
                <c:pt idx="129">
                  <c:v>2.82</c:v>
                </c:pt>
                <c:pt idx="130">
                  <c:v>2.9</c:v>
                </c:pt>
                <c:pt idx="131">
                  <c:v>3.38</c:v>
                </c:pt>
                <c:pt idx="132">
                  <c:v>4.32</c:v>
                </c:pt>
                <c:pt idx="133">
                  <c:v>4.32</c:v>
                </c:pt>
                <c:pt idx="134">
                  <c:v>4.4400000000000004</c:v>
                </c:pt>
                <c:pt idx="135">
                  <c:v>4.5599999999999996</c:v>
                </c:pt>
                <c:pt idx="136">
                  <c:v>6.18</c:v>
                </c:pt>
                <c:pt idx="137">
                  <c:v>6.32</c:v>
                </c:pt>
                <c:pt idx="138">
                  <c:v>6.32</c:v>
                </c:pt>
                <c:pt idx="139">
                  <c:v>7.16</c:v>
                </c:pt>
              </c:numCache>
            </c:numRef>
          </c:xVal>
          <c:yVal>
            <c:numRef>
              <c:f>'NeuralTools-Summary'!$E$1003:$E$1142</c:f>
              <c:numCache>
                <c:formatCode>0.00</c:formatCode>
                <c:ptCount val="140"/>
                <c:pt idx="0">
                  <c:v>0.17147315002433383</c:v>
                </c:pt>
                <c:pt idx="1">
                  <c:v>0.17147315002433383</c:v>
                </c:pt>
                <c:pt idx="2">
                  <c:v>0.17147315002433383</c:v>
                </c:pt>
                <c:pt idx="3">
                  <c:v>0.32147315002433374</c:v>
                </c:pt>
                <c:pt idx="4">
                  <c:v>5.5193906962025419E-2</c:v>
                </c:pt>
                <c:pt idx="5">
                  <c:v>0.16519390696202541</c:v>
                </c:pt>
                <c:pt idx="6">
                  <c:v>0.16519390696202541</c:v>
                </c:pt>
                <c:pt idx="7">
                  <c:v>0.16519390696202541</c:v>
                </c:pt>
                <c:pt idx="8">
                  <c:v>-0.14350225699034636</c:v>
                </c:pt>
                <c:pt idx="9">
                  <c:v>-0.14350225699034636</c:v>
                </c:pt>
                <c:pt idx="10">
                  <c:v>-0.14350225699034636</c:v>
                </c:pt>
                <c:pt idx="11">
                  <c:v>0.29649774300965359</c:v>
                </c:pt>
                <c:pt idx="12">
                  <c:v>-0.18585147661757229</c:v>
                </c:pt>
                <c:pt idx="13">
                  <c:v>0.10414852338242775</c:v>
                </c:pt>
                <c:pt idx="14">
                  <c:v>0.10414852338242775</c:v>
                </c:pt>
                <c:pt idx="15">
                  <c:v>0.10414852338242775</c:v>
                </c:pt>
                <c:pt idx="16">
                  <c:v>-0.2739952483398671</c:v>
                </c:pt>
                <c:pt idx="17">
                  <c:v>1.6004751660132932E-2</c:v>
                </c:pt>
                <c:pt idx="18">
                  <c:v>0.16600475166013284</c:v>
                </c:pt>
                <c:pt idx="19">
                  <c:v>0.44600475166013287</c:v>
                </c:pt>
                <c:pt idx="20">
                  <c:v>-0.49868281808745968</c:v>
                </c:pt>
                <c:pt idx="21">
                  <c:v>-0.31868281808745968</c:v>
                </c:pt>
                <c:pt idx="22">
                  <c:v>-0.11868281808745973</c:v>
                </c:pt>
                <c:pt idx="23">
                  <c:v>0.17131718191254031</c:v>
                </c:pt>
                <c:pt idx="24">
                  <c:v>-0.12689624372339892</c:v>
                </c:pt>
                <c:pt idx="25">
                  <c:v>-0.1068962437233989</c:v>
                </c:pt>
                <c:pt idx="26">
                  <c:v>0.16310375627660112</c:v>
                </c:pt>
                <c:pt idx="27">
                  <c:v>0.16310375627660112</c:v>
                </c:pt>
                <c:pt idx="28">
                  <c:v>-0.23223095054650911</c:v>
                </c:pt>
                <c:pt idx="29">
                  <c:v>-0.16223095054650916</c:v>
                </c:pt>
                <c:pt idx="30">
                  <c:v>-0.16223095054650916</c:v>
                </c:pt>
                <c:pt idx="31">
                  <c:v>0.25776904945349077</c:v>
                </c:pt>
                <c:pt idx="32">
                  <c:v>-0.32866649184066965</c:v>
                </c:pt>
                <c:pt idx="33">
                  <c:v>-3.8666491840669615E-2</c:v>
                </c:pt>
                <c:pt idx="34">
                  <c:v>-3.8666491840669615E-2</c:v>
                </c:pt>
                <c:pt idx="35">
                  <c:v>0.39133350815933032</c:v>
                </c:pt>
                <c:pt idx="36">
                  <c:v>-0.46961478375482124</c:v>
                </c:pt>
                <c:pt idx="37">
                  <c:v>-0.46961478375482124</c:v>
                </c:pt>
                <c:pt idx="38">
                  <c:v>0.14038521624517886</c:v>
                </c:pt>
                <c:pt idx="39">
                  <c:v>0.14038521624517886</c:v>
                </c:pt>
                <c:pt idx="40">
                  <c:v>-0.11969383420999558</c:v>
                </c:pt>
                <c:pt idx="41">
                  <c:v>0.17030616579000446</c:v>
                </c:pt>
                <c:pt idx="42">
                  <c:v>0.17030616579000446</c:v>
                </c:pt>
                <c:pt idx="43">
                  <c:v>0.17030616579000446</c:v>
                </c:pt>
                <c:pt idx="44">
                  <c:v>-0.13572118183494308</c:v>
                </c:pt>
                <c:pt idx="45">
                  <c:v>-0.13572118183494308</c:v>
                </c:pt>
                <c:pt idx="46">
                  <c:v>-0.13572118183494308</c:v>
                </c:pt>
                <c:pt idx="47">
                  <c:v>4.4278818165056966E-2</c:v>
                </c:pt>
                <c:pt idx="48">
                  <c:v>-0.47695741991004659</c:v>
                </c:pt>
                <c:pt idx="49">
                  <c:v>-0.27695741991004663</c:v>
                </c:pt>
                <c:pt idx="50">
                  <c:v>0.16304258008995332</c:v>
                </c:pt>
                <c:pt idx="51">
                  <c:v>0.44304258008995334</c:v>
                </c:pt>
                <c:pt idx="52">
                  <c:v>-3.1430381274493824E-2</c:v>
                </c:pt>
                <c:pt idx="53">
                  <c:v>0.16856961872550613</c:v>
                </c:pt>
                <c:pt idx="54">
                  <c:v>0.22856961872550619</c:v>
                </c:pt>
                <c:pt idx="55">
                  <c:v>0.44856961872550638</c:v>
                </c:pt>
                <c:pt idx="56">
                  <c:v>-0.32033604650492986</c:v>
                </c:pt>
                <c:pt idx="57">
                  <c:v>-0.10033604650492967</c:v>
                </c:pt>
                <c:pt idx="58">
                  <c:v>9.9663953495070068E-2</c:v>
                </c:pt>
                <c:pt idx="59">
                  <c:v>0.39966395349507033</c:v>
                </c:pt>
                <c:pt idx="60">
                  <c:v>-0.12362603214974799</c:v>
                </c:pt>
                <c:pt idx="61">
                  <c:v>-0.12362603214974799</c:v>
                </c:pt>
                <c:pt idx="62">
                  <c:v>-0.10362603214974797</c:v>
                </c:pt>
                <c:pt idx="63">
                  <c:v>5.637396785025206E-2</c:v>
                </c:pt>
                <c:pt idx="64">
                  <c:v>-0.17175777816070181</c:v>
                </c:pt>
                <c:pt idx="65">
                  <c:v>-0.17175777816070181</c:v>
                </c:pt>
                <c:pt idx="66">
                  <c:v>8.242221839298236E-3</c:v>
                </c:pt>
                <c:pt idx="67">
                  <c:v>0.64824222183929825</c:v>
                </c:pt>
                <c:pt idx="68">
                  <c:v>-0.63216873617116787</c:v>
                </c:pt>
                <c:pt idx="69">
                  <c:v>0.12783126382883214</c:v>
                </c:pt>
                <c:pt idx="70">
                  <c:v>0.23783126382883202</c:v>
                </c:pt>
                <c:pt idx="71">
                  <c:v>0.53783126382883228</c:v>
                </c:pt>
                <c:pt idx="72">
                  <c:v>-0.5231773887315323</c:v>
                </c:pt>
                <c:pt idx="73">
                  <c:v>-0.34317738873153214</c:v>
                </c:pt>
                <c:pt idx="74">
                  <c:v>-0.16317738873153242</c:v>
                </c:pt>
                <c:pt idx="75">
                  <c:v>0.35682261126846759</c:v>
                </c:pt>
                <c:pt idx="76">
                  <c:v>-0.50445465862611405</c:v>
                </c:pt>
                <c:pt idx="77">
                  <c:v>8.5545341373886252E-2</c:v>
                </c:pt>
                <c:pt idx="78">
                  <c:v>0.15554534137388609</c:v>
                </c:pt>
                <c:pt idx="79">
                  <c:v>0.56554534137388623</c:v>
                </c:pt>
                <c:pt idx="80">
                  <c:v>-0.1360722854478138</c:v>
                </c:pt>
                <c:pt idx="81">
                  <c:v>0.15392771455218623</c:v>
                </c:pt>
                <c:pt idx="82">
                  <c:v>0.15392771455218623</c:v>
                </c:pt>
                <c:pt idx="83">
                  <c:v>0.15392771455218623</c:v>
                </c:pt>
                <c:pt idx="84">
                  <c:v>-0.31846134572630702</c:v>
                </c:pt>
                <c:pt idx="85">
                  <c:v>-0.13846134572630697</c:v>
                </c:pt>
                <c:pt idx="86">
                  <c:v>-2.8461345726306986E-2</c:v>
                </c:pt>
                <c:pt idx="87">
                  <c:v>0.12153865427369293</c:v>
                </c:pt>
                <c:pt idx="88">
                  <c:v>-0.42323329003394217</c:v>
                </c:pt>
                <c:pt idx="89">
                  <c:v>-0.42323329003394217</c:v>
                </c:pt>
                <c:pt idx="90">
                  <c:v>-0.42323329003394217</c:v>
                </c:pt>
                <c:pt idx="91">
                  <c:v>0.13676670996605766</c:v>
                </c:pt>
                <c:pt idx="92">
                  <c:v>-0.72729859088153814</c:v>
                </c:pt>
                <c:pt idx="93">
                  <c:v>6.2701409118461893E-2</c:v>
                </c:pt>
                <c:pt idx="94">
                  <c:v>0.65270140911846219</c:v>
                </c:pt>
                <c:pt idx="95">
                  <c:v>0.65270140911846219</c:v>
                </c:pt>
                <c:pt idx="96">
                  <c:v>-0.31848727292194212</c:v>
                </c:pt>
                <c:pt idx="97">
                  <c:v>-0.16848727292194265</c:v>
                </c:pt>
                <c:pt idx="98">
                  <c:v>-0.11848727292194194</c:v>
                </c:pt>
                <c:pt idx="99">
                  <c:v>0.38151272707805806</c:v>
                </c:pt>
                <c:pt idx="100">
                  <c:v>-0.53903928040776661</c:v>
                </c:pt>
                <c:pt idx="101">
                  <c:v>-0.15903928040776671</c:v>
                </c:pt>
                <c:pt idx="102">
                  <c:v>0.13096071959223332</c:v>
                </c:pt>
                <c:pt idx="103">
                  <c:v>0.56096071959223326</c:v>
                </c:pt>
                <c:pt idx="104">
                  <c:v>-0.59259289815170524</c:v>
                </c:pt>
                <c:pt idx="105">
                  <c:v>-4.2592898151705194E-2</c:v>
                </c:pt>
                <c:pt idx="106">
                  <c:v>0.30740710184829489</c:v>
                </c:pt>
                <c:pt idx="107">
                  <c:v>0.50740710184829485</c:v>
                </c:pt>
                <c:pt idx="108">
                  <c:v>-0.19124480471406358</c:v>
                </c:pt>
                <c:pt idx="109">
                  <c:v>-1.1244804714063417E-2</c:v>
                </c:pt>
                <c:pt idx="110">
                  <c:v>0.18875519528593632</c:v>
                </c:pt>
                <c:pt idx="111">
                  <c:v>0.26875519528593639</c:v>
                </c:pt>
                <c:pt idx="112">
                  <c:v>-0.69381496026130751</c:v>
                </c:pt>
                <c:pt idx="113">
                  <c:v>6.1850397386926659E-3</c:v>
                </c:pt>
                <c:pt idx="114">
                  <c:v>6.6185039738692275E-2</c:v>
                </c:pt>
                <c:pt idx="115">
                  <c:v>0.84618503973869252</c:v>
                </c:pt>
                <c:pt idx="116">
                  <c:v>-0.64683324516726692</c:v>
                </c:pt>
                <c:pt idx="117">
                  <c:v>-8.6833245167267314E-2</c:v>
                </c:pt>
                <c:pt idx="118">
                  <c:v>0.19316675483273293</c:v>
                </c:pt>
                <c:pt idx="119">
                  <c:v>0.19316675483273293</c:v>
                </c:pt>
                <c:pt idx="120">
                  <c:v>-0.24819870148706025</c:v>
                </c:pt>
                <c:pt idx="121">
                  <c:v>-0.1781987014870603</c:v>
                </c:pt>
                <c:pt idx="122">
                  <c:v>-0.1781987014870603</c:v>
                </c:pt>
                <c:pt idx="123">
                  <c:v>1.801298512939753E-3</c:v>
                </c:pt>
                <c:pt idx="124">
                  <c:v>-1.245026548333579</c:v>
                </c:pt>
                <c:pt idx="125">
                  <c:v>1.4973451666421056E-2</c:v>
                </c:pt>
                <c:pt idx="126">
                  <c:v>0.19497345166642122</c:v>
                </c:pt>
                <c:pt idx="127">
                  <c:v>0.89497345166642095</c:v>
                </c:pt>
                <c:pt idx="128">
                  <c:v>-0.13501745487579608</c:v>
                </c:pt>
                <c:pt idx="129">
                  <c:v>6.498254512420365E-2</c:v>
                </c:pt>
                <c:pt idx="130">
                  <c:v>0.14498254512420372</c:v>
                </c:pt>
                <c:pt idx="131">
                  <c:v>0.6249825451242037</c:v>
                </c:pt>
                <c:pt idx="132">
                  <c:v>-0.2840533246110386</c:v>
                </c:pt>
                <c:pt idx="133">
                  <c:v>-0.2840533246110386</c:v>
                </c:pt>
                <c:pt idx="134">
                  <c:v>-0.1640533246110385</c:v>
                </c:pt>
                <c:pt idx="135">
                  <c:v>-4.405332461103928E-2</c:v>
                </c:pt>
                <c:pt idx="136">
                  <c:v>-0.19352932649113086</c:v>
                </c:pt>
                <c:pt idx="137">
                  <c:v>-5.3529326491130291E-2</c:v>
                </c:pt>
                <c:pt idx="138">
                  <c:v>-5.3529326491130291E-2</c:v>
                </c:pt>
                <c:pt idx="139">
                  <c:v>0.78647067350886957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24-49F8-9F4F-D3A942A82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121952"/>
        <c:axId val="770119656"/>
      </c:scatterChart>
      <c:valAx>
        <c:axId val="77012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70119656"/>
        <c:crossesAt val="-1.0000000000000001E+300"/>
        <c:crossBetween val="midCat"/>
      </c:valAx>
      <c:valAx>
        <c:axId val="770119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70121952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'NeuralTools-Summary'!$D$1003:$D$1142</c:f>
              <c:numCache>
                <c:formatCode>0.00</c:formatCode>
                <c:ptCount val="140"/>
                <c:pt idx="0">
                  <c:v>0.83852684997566618</c:v>
                </c:pt>
                <c:pt idx="1">
                  <c:v>0.83852684997566618</c:v>
                </c:pt>
                <c:pt idx="2">
                  <c:v>0.83852684997566618</c:v>
                </c:pt>
                <c:pt idx="3">
                  <c:v>0.83852684997566618</c:v>
                </c:pt>
                <c:pt idx="4">
                  <c:v>0.8448060930379746</c:v>
                </c:pt>
                <c:pt idx="5">
                  <c:v>0.8448060930379746</c:v>
                </c:pt>
                <c:pt idx="6">
                  <c:v>0.8448060930379746</c:v>
                </c:pt>
                <c:pt idx="7">
                  <c:v>0.8448060930379746</c:v>
                </c:pt>
                <c:pt idx="8">
                  <c:v>0.86350225699034633</c:v>
                </c:pt>
                <c:pt idx="9">
                  <c:v>0.86350225699034633</c:v>
                </c:pt>
                <c:pt idx="10">
                  <c:v>0.86350225699034633</c:v>
                </c:pt>
                <c:pt idx="11">
                  <c:v>0.86350225699034633</c:v>
                </c:pt>
                <c:pt idx="12">
                  <c:v>0.90585147661757226</c:v>
                </c:pt>
                <c:pt idx="13">
                  <c:v>0.90585147661757226</c:v>
                </c:pt>
                <c:pt idx="14">
                  <c:v>0.90585147661757226</c:v>
                </c:pt>
                <c:pt idx="15">
                  <c:v>0.90585147661757226</c:v>
                </c:pt>
                <c:pt idx="16">
                  <c:v>0.99399524833986708</c:v>
                </c:pt>
                <c:pt idx="17">
                  <c:v>0.99399524833986708</c:v>
                </c:pt>
                <c:pt idx="18">
                  <c:v>0.99399524833986708</c:v>
                </c:pt>
                <c:pt idx="19">
                  <c:v>0.99399524833986708</c:v>
                </c:pt>
                <c:pt idx="20">
                  <c:v>0.8386828180874597</c:v>
                </c:pt>
                <c:pt idx="21">
                  <c:v>0.8386828180874597</c:v>
                </c:pt>
                <c:pt idx="22">
                  <c:v>0.8386828180874597</c:v>
                </c:pt>
                <c:pt idx="23">
                  <c:v>0.8386828180874597</c:v>
                </c:pt>
                <c:pt idx="24">
                  <c:v>0.84689624372339889</c:v>
                </c:pt>
                <c:pt idx="25">
                  <c:v>0.84689624372339889</c:v>
                </c:pt>
                <c:pt idx="26">
                  <c:v>0.84689624372339889</c:v>
                </c:pt>
                <c:pt idx="27">
                  <c:v>0.84689624372339889</c:v>
                </c:pt>
                <c:pt idx="28">
                  <c:v>0.88223095054650913</c:v>
                </c:pt>
                <c:pt idx="29">
                  <c:v>0.88223095054650913</c:v>
                </c:pt>
                <c:pt idx="30">
                  <c:v>0.88223095054650913</c:v>
                </c:pt>
                <c:pt idx="31">
                  <c:v>0.88223095054650913</c:v>
                </c:pt>
                <c:pt idx="32">
                  <c:v>1.0486664918406696</c:v>
                </c:pt>
                <c:pt idx="33">
                  <c:v>1.0486664918406696</c:v>
                </c:pt>
                <c:pt idx="34">
                  <c:v>1.0486664918406696</c:v>
                </c:pt>
                <c:pt idx="35">
                  <c:v>1.0486664918406696</c:v>
                </c:pt>
                <c:pt idx="36">
                  <c:v>1.4796147837548213</c:v>
                </c:pt>
                <c:pt idx="37">
                  <c:v>1.4796147837548213</c:v>
                </c:pt>
                <c:pt idx="38">
                  <c:v>1.4796147837548213</c:v>
                </c:pt>
                <c:pt idx="39">
                  <c:v>1.4796147837548213</c:v>
                </c:pt>
                <c:pt idx="40">
                  <c:v>0.83969383420999555</c:v>
                </c:pt>
                <c:pt idx="41">
                  <c:v>0.83969383420999555</c:v>
                </c:pt>
                <c:pt idx="42">
                  <c:v>0.83969383420999555</c:v>
                </c:pt>
                <c:pt idx="43">
                  <c:v>0.83969383420999555</c:v>
                </c:pt>
                <c:pt idx="44">
                  <c:v>0.85572118183494306</c:v>
                </c:pt>
                <c:pt idx="45">
                  <c:v>0.85572118183494306</c:v>
                </c:pt>
                <c:pt idx="46">
                  <c:v>0.85572118183494306</c:v>
                </c:pt>
                <c:pt idx="47">
                  <c:v>0.85572118183494306</c:v>
                </c:pt>
                <c:pt idx="48">
                  <c:v>0.9969574199100466</c:v>
                </c:pt>
                <c:pt idx="49">
                  <c:v>0.9969574199100466</c:v>
                </c:pt>
                <c:pt idx="50">
                  <c:v>0.9969574199100466</c:v>
                </c:pt>
                <c:pt idx="51">
                  <c:v>0.9969574199100466</c:v>
                </c:pt>
                <c:pt idx="52">
                  <c:v>1.7314303812744938</c:v>
                </c:pt>
                <c:pt idx="53">
                  <c:v>1.7314303812744938</c:v>
                </c:pt>
                <c:pt idx="54">
                  <c:v>1.7314303812744938</c:v>
                </c:pt>
                <c:pt idx="55">
                  <c:v>1.7314303812744938</c:v>
                </c:pt>
                <c:pt idx="56">
                  <c:v>2.2203360465049298</c:v>
                </c:pt>
                <c:pt idx="57">
                  <c:v>2.2203360465049298</c:v>
                </c:pt>
                <c:pt idx="58">
                  <c:v>2.2203360465049298</c:v>
                </c:pt>
                <c:pt idx="59">
                  <c:v>2.2203360465049298</c:v>
                </c:pt>
                <c:pt idx="60">
                  <c:v>0.84362603214974796</c:v>
                </c:pt>
                <c:pt idx="61">
                  <c:v>0.84362603214974796</c:v>
                </c:pt>
                <c:pt idx="62">
                  <c:v>0.84362603214974796</c:v>
                </c:pt>
                <c:pt idx="63">
                  <c:v>0.84362603214974796</c:v>
                </c:pt>
                <c:pt idx="64">
                  <c:v>0.89175777816070179</c:v>
                </c:pt>
                <c:pt idx="65">
                  <c:v>0.89175777816070179</c:v>
                </c:pt>
                <c:pt idx="66">
                  <c:v>0.89175777816070179</c:v>
                </c:pt>
                <c:pt idx="67">
                  <c:v>0.89175777816070179</c:v>
                </c:pt>
                <c:pt idx="68">
                  <c:v>1.6421687361711679</c:v>
                </c:pt>
                <c:pt idx="69">
                  <c:v>1.6421687361711679</c:v>
                </c:pt>
                <c:pt idx="70">
                  <c:v>1.6421687361711679</c:v>
                </c:pt>
                <c:pt idx="71">
                  <c:v>1.6421687361711679</c:v>
                </c:pt>
                <c:pt idx="72">
                  <c:v>2.4831773887315323</c:v>
                </c:pt>
                <c:pt idx="73">
                  <c:v>2.4831773887315323</c:v>
                </c:pt>
                <c:pt idx="74">
                  <c:v>2.4831773887315323</c:v>
                </c:pt>
                <c:pt idx="75">
                  <c:v>2.4831773887315323</c:v>
                </c:pt>
                <c:pt idx="76">
                  <c:v>3.404454658626114</c:v>
                </c:pt>
                <c:pt idx="77">
                  <c:v>3.404454658626114</c:v>
                </c:pt>
                <c:pt idx="78">
                  <c:v>3.404454658626114</c:v>
                </c:pt>
                <c:pt idx="79">
                  <c:v>3.404454658626114</c:v>
                </c:pt>
                <c:pt idx="80">
                  <c:v>0.85607228544781377</c:v>
                </c:pt>
                <c:pt idx="81">
                  <c:v>0.85607228544781377</c:v>
                </c:pt>
                <c:pt idx="82">
                  <c:v>0.85607228544781377</c:v>
                </c:pt>
                <c:pt idx="83">
                  <c:v>0.85607228544781377</c:v>
                </c:pt>
                <c:pt idx="84">
                  <c:v>1.038461345726307</c:v>
                </c:pt>
                <c:pt idx="85">
                  <c:v>1.038461345726307</c:v>
                </c:pt>
                <c:pt idx="86">
                  <c:v>1.038461345726307</c:v>
                </c:pt>
                <c:pt idx="87">
                  <c:v>1.038461345726307</c:v>
                </c:pt>
                <c:pt idx="88">
                  <c:v>2.2432332900339422</c:v>
                </c:pt>
                <c:pt idx="89">
                  <c:v>2.2432332900339422</c:v>
                </c:pt>
                <c:pt idx="90">
                  <c:v>2.2432332900339422</c:v>
                </c:pt>
                <c:pt idx="91">
                  <c:v>2.2432332900339422</c:v>
                </c:pt>
                <c:pt idx="92">
                  <c:v>3.5072985908815379</c:v>
                </c:pt>
                <c:pt idx="93">
                  <c:v>3.5072985908815379</c:v>
                </c:pt>
                <c:pt idx="94">
                  <c:v>3.5072985908815379</c:v>
                </c:pt>
                <c:pt idx="95">
                  <c:v>3.5072985908815379</c:v>
                </c:pt>
                <c:pt idx="96">
                  <c:v>4.9384872729219422</c:v>
                </c:pt>
                <c:pt idx="97">
                  <c:v>4.9384872729219422</c:v>
                </c:pt>
                <c:pt idx="98">
                  <c:v>4.9384872729219422</c:v>
                </c:pt>
                <c:pt idx="99">
                  <c:v>4.9384872729219422</c:v>
                </c:pt>
                <c:pt idx="100">
                  <c:v>0.87903928040776669</c:v>
                </c:pt>
                <c:pt idx="101">
                  <c:v>0.87903928040776669</c:v>
                </c:pt>
                <c:pt idx="102">
                  <c:v>0.87903928040776669</c:v>
                </c:pt>
                <c:pt idx="103">
                  <c:v>0.87903928040776669</c:v>
                </c:pt>
                <c:pt idx="104">
                  <c:v>1.3125928981517052</c:v>
                </c:pt>
                <c:pt idx="105">
                  <c:v>1.3125928981517052</c:v>
                </c:pt>
                <c:pt idx="106">
                  <c:v>1.3125928981517052</c:v>
                </c:pt>
                <c:pt idx="107">
                  <c:v>1.3125928981517052</c:v>
                </c:pt>
                <c:pt idx="108">
                  <c:v>2.6312448047140635</c:v>
                </c:pt>
                <c:pt idx="109">
                  <c:v>2.6312448047140635</c:v>
                </c:pt>
                <c:pt idx="110">
                  <c:v>2.6312448047140635</c:v>
                </c:pt>
                <c:pt idx="111">
                  <c:v>2.6312448047140635</c:v>
                </c:pt>
                <c:pt idx="112">
                  <c:v>4.3138149602613076</c:v>
                </c:pt>
                <c:pt idx="113">
                  <c:v>4.3138149602613076</c:v>
                </c:pt>
                <c:pt idx="114">
                  <c:v>4.3138149602613076</c:v>
                </c:pt>
                <c:pt idx="115">
                  <c:v>4.3138149602613076</c:v>
                </c:pt>
                <c:pt idx="116">
                  <c:v>5.9668332451672672</c:v>
                </c:pt>
                <c:pt idx="117">
                  <c:v>5.9668332451672672</c:v>
                </c:pt>
                <c:pt idx="118">
                  <c:v>5.9668332451672672</c:v>
                </c:pt>
                <c:pt idx="119">
                  <c:v>5.9668332451672672</c:v>
                </c:pt>
                <c:pt idx="120">
                  <c:v>0.89819870148706027</c:v>
                </c:pt>
                <c:pt idx="121">
                  <c:v>0.89819870148706027</c:v>
                </c:pt>
                <c:pt idx="122">
                  <c:v>0.89819870148706027</c:v>
                </c:pt>
                <c:pt idx="123">
                  <c:v>0.89819870148706027</c:v>
                </c:pt>
                <c:pt idx="124">
                  <c:v>1.4250265483335789</c:v>
                </c:pt>
                <c:pt idx="125">
                  <c:v>1.4250265483335789</c:v>
                </c:pt>
                <c:pt idx="126">
                  <c:v>1.4250265483335789</c:v>
                </c:pt>
                <c:pt idx="127">
                  <c:v>1.4250265483335789</c:v>
                </c:pt>
                <c:pt idx="128">
                  <c:v>2.7550174548757962</c:v>
                </c:pt>
                <c:pt idx="129">
                  <c:v>2.7550174548757962</c:v>
                </c:pt>
                <c:pt idx="130">
                  <c:v>2.7550174548757962</c:v>
                </c:pt>
                <c:pt idx="131">
                  <c:v>2.7550174548757962</c:v>
                </c:pt>
                <c:pt idx="132">
                  <c:v>4.6040533246110389</c:v>
                </c:pt>
                <c:pt idx="133">
                  <c:v>4.6040533246110389</c:v>
                </c:pt>
                <c:pt idx="134">
                  <c:v>4.6040533246110389</c:v>
                </c:pt>
                <c:pt idx="135">
                  <c:v>4.6040533246110389</c:v>
                </c:pt>
                <c:pt idx="136">
                  <c:v>6.3735293264911306</c:v>
                </c:pt>
                <c:pt idx="137">
                  <c:v>6.3735293264911306</c:v>
                </c:pt>
                <c:pt idx="138">
                  <c:v>6.3735293264911306</c:v>
                </c:pt>
                <c:pt idx="139">
                  <c:v>6.3735293264911306</c:v>
                </c:pt>
              </c:numCache>
            </c:numRef>
          </c:xVal>
          <c:yVal>
            <c:numRef>
              <c:f>'NeuralTools-Summary'!$E$1003:$E$1142</c:f>
              <c:numCache>
                <c:formatCode>0.00</c:formatCode>
                <c:ptCount val="140"/>
                <c:pt idx="0">
                  <c:v>0.17147315002433383</c:v>
                </c:pt>
                <c:pt idx="1">
                  <c:v>0.17147315002433383</c:v>
                </c:pt>
                <c:pt idx="2">
                  <c:v>0.17147315002433383</c:v>
                </c:pt>
                <c:pt idx="3">
                  <c:v>0.32147315002433374</c:v>
                </c:pt>
                <c:pt idx="4">
                  <c:v>5.5193906962025419E-2</c:v>
                </c:pt>
                <c:pt idx="5">
                  <c:v>0.16519390696202541</c:v>
                </c:pt>
                <c:pt idx="6">
                  <c:v>0.16519390696202541</c:v>
                </c:pt>
                <c:pt idx="7">
                  <c:v>0.16519390696202541</c:v>
                </c:pt>
                <c:pt idx="8">
                  <c:v>-0.14350225699034636</c:v>
                </c:pt>
                <c:pt idx="9">
                  <c:v>-0.14350225699034636</c:v>
                </c:pt>
                <c:pt idx="10">
                  <c:v>-0.14350225699034636</c:v>
                </c:pt>
                <c:pt idx="11">
                  <c:v>0.29649774300965359</c:v>
                </c:pt>
                <c:pt idx="12">
                  <c:v>-0.18585147661757229</c:v>
                </c:pt>
                <c:pt idx="13">
                  <c:v>0.10414852338242775</c:v>
                </c:pt>
                <c:pt idx="14">
                  <c:v>0.10414852338242775</c:v>
                </c:pt>
                <c:pt idx="15">
                  <c:v>0.10414852338242775</c:v>
                </c:pt>
                <c:pt idx="16">
                  <c:v>-0.2739952483398671</c:v>
                </c:pt>
                <c:pt idx="17">
                  <c:v>1.6004751660132932E-2</c:v>
                </c:pt>
                <c:pt idx="18">
                  <c:v>0.16600475166013284</c:v>
                </c:pt>
                <c:pt idx="19">
                  <c:v>0.44600475166013287</c:v>
                </c:pt>
                <c:pt idx="20">
                  <c:v>-0.49868281808745968</c:v>
                </c:pt>
                <c:pt idx="21">
                  <c:v>-0.31868281808745968</c:v>
                </c:pt>
                <c:pt idx="22">
                  <c:v>-0.11868281808745973</c:v>
                </c:pt>
                <c:pt idx="23">
                  <c:v>0.17131718191254031</c:v>
                </c:pt>
                <c:pt idx="24">
                  <c:v>-0.12689624372339892</c:v>
                </c:pt>
                <c:pt idx="25">
                  <c:v>-0.1068962437233989</c:v>
                </c:pt>
                <c:pt idx="26">
                  <c:v>0.16310375627660112</c:v>
                </c:pt>
                <c:pt idx="27">
                  <c:v>0.16310375627660112</c:v>
                </c:pt>
                <c:pt idx="28">
                  <c:v>-0.23223095054650911</c:v>
                </c:pt>
                <c:pt idx="29">
                  <c:v>-0.16223095054650916</c:v>
                </c:pt>
                <c:pt idx="30">
                  <c:v>-0.16223095054650916</c:v>
                </c:pt>
                <c:pt idx="31">
                  <c:v>0.25776904945349077</c:v>
                </c:pt>
                <c:pt idx="32">
                  <c:v>-0.32866649184066965</c:v>
                </c:pt>
                <c:pt idx="33">
                  <c:v>-3.8666491840669615E-2</c:v>
                </c:pt>
                <c:pt idx="34">
                  <c:v>-3.8666491840669615E-2</c:v>
                </c:pt>
                <c:pt idx="35">
                  <c:v>0.39133350815933032</c:v>
                </c:pt>
                <c:pt idx="36">
                  <c:v>-0.46961478375482124</c:v>
                </c:pt>
                <c:pt idx="37">
                  <c:v>-0.46961478375482124</c:v>
                </c:pt>
                <c:pt idx="38">
                  <c:v>0.14038521624517886</c:v>
                </c:pt>
                <c:pt idx="39">
                  <c:v>0.14038521624517886</c:v>
                </c:pt>
                <c:pt idx="40">
                  <c:v>-0.11969383420999558</c:v>
                </c:pt>
                <c:pt idx="41">
                  <c:v>0.17030616579000446</c:v>
                </c:pt>
                <c:pt idx="42">
                  <c:v>0.17030616579000446</c:v>
                </c:pt>
                <c:pt idx="43">
                  <c:v>0.17030616579000446</c:v>
                </c:pt>
                <c:pt idx="44">
                  <c:v>-0.13572118183494308</c:v>
                </c:pt>
                <c:pt idx="45">
                  <c:v>-0.13572118183494308</c:v>
                </c:pt>
                <c:pt idx="46">
                  <c:v>-0.13572118183494308</c:v>
                </c:pt>
                <c:pt idx="47">
                  <c:v>4.4278818165056966E-2</c:v>
                </c:pt>
                <c:pt idx="48">
                  <c:v>-0.47695741991004659</c:v>
                </c:pt>
                <c:pt idx="49">
                  <c:v>-0.27695741991004663</c:v>
                </c:pt>
                <c:pt idx="50">
                  <c:v>0.16304258008995332</c:v>
                </c:pt>
                <c:pt idx="51">
                  <c:v>0.44304258008995334</c:v>
                </c:pt>
                <c:pt idx="52">
                  <c:v>-3.1430381274493824E-2</c:v>
                </c:pt>
                <c:pt idx="53">
                  <c:v>0.16856961872550613</c:v>
                </c:pt>
                <c:pt idx="54">
                  <c:v>0.22856961872550619</c:v>
                </c:pt>
                <c:pt idx="55">
                  <c:v>0.44856961872550638</c:v>
                </c:pt>
                <c:pt idx="56">
                  <c:v>-0.32033604650492986</c:v>
                </c:pt>
                <c:pt idx="57">
                  <c:v>-0.10033604650492967</c:v>
                </c:pt>
                <c:pt idx="58">
                  <c:v>9.9663953495070068E-2</c:v>
                </c:pt>
                <c:pt idx="59">
                  <c:v>0.39966395349507033</c:v>
                </c:pt>
                <c:pt idx="60">
                  <c:v>-0.12362603214974799</c:v>
                </c:pt>
                <c:pt idx="61">
                  <c:v>-0.12362603214974799</c:v>
                </c:pt>
                <c:pt idx="62">
                  <c:v>-0.10362603214974797</c:v>
                </c:pt>
                <c:pt idx="63">
                  <c:v>5.637396785025206E-2</c:v>
                </c:pt>
                <c:pt idx="64">
                  <c:v>-0.17175777816070181</c:v>
                </c:pt>
                <c:pt idx="65">
                  <c:v>-0.17175777816070181</c:v>
                </c:pt>
                <c:pt idx="66">
                  <c:v>8.242221839298236E-3</c:v>
                </c:pt>
                <c:pt idx="67">
                  <c:v>0.64824222183929825</c:v>
                </c:pt>
                <c:pt idx="68">
                  <c:v>-0.63216873617116787</c:v>
                </c:pt>
                <c:pt idx="69">
                  <c:v>0.12783126382883214</c:v>
                </c:pt>
                <c:pt idx="70">
                  <c:v>0.23783126382883202</c:v>
                </c:pt>
                <c:pt idx="71">
                  <c:v>0.53783126382883228</c:v>
                </c:pt>
                <c:pt idx="72">
                  <c:v>-0.5231773887315323</c:v>
                </c:pt>
                <c:pt idx="73">
                  <c:v>-0.34317738873153214</c:v>
                </c:pt>
                <c:pt idx="74">
                  <c:v>-0.16317738873153242</c:v>
                </c:pt>
                <c:pt idx="75">
                  <c:v>0.35682261126846759</c:v>
                </c:pt>
                <c:pt idx="76">
                  <c:v>-0.50445465862611405</c:v>
                </c:pt>
                <c:pt idx="77">
                  <c:v>8.5545341373886252E-2</c:v>
                </c:pt>
                <c:pt idx="78">
                  <c:v>0.15554534137388609</c:v>
                </c:pt>
                <c:pt idx="79">
                  <c:v>0.56554534137388623</c:v>
                </c:pt>
                <c:pt idx="80">
                  <c:v>-0.1360722854478138</c:v>
                </c:pt>
                <c:pt idx="81">
                  <c:v>0.15392771455218623</c:v>
                </c:pt>
                <c:pt idx="82">
                  <c:v>0.15392771455218623</c:v>
                </c:pt>
                <c:pt idx="83">
                  <c:v>0.15392771455218623</c:v>
                </c:pt>
                <c:pt idx="84">
                  <c:v>-0.31846134572630702</c:v>
                </c:pt>
                <c:pt idx="85">
                  <c:v>-0.13846134572630697</c:v>
                </c:pt>
                <c:pt idx="86">
                  <c:v>-2.8461345726306986E-2</c:v>
                </c:pt>
                <c:pt idx="87">
                  <c:v>0.12153865427369293</c:v>
                </c:pt>
                <c:pt idx="88">
                  <c:v>-0.42323329003394217</c:v>
                </c:pt>
                <c:pt idx="89">
                  <c:v>-0.42323329003394217</c:v>
                </c:pt>
                <c:pt idx="90">
                  <c:v>-0.42323329003394217</c:v>
                </c:pt>
                <c:pt idx="91">
                  <c:v>0.13676670996605766</c:v>
                </c:pt>
                <c:pt idx="92">
                  <c:v>-0.72729859088153814</c:v>
                </c:pt>
                <c:pt idx="93">
                  <c:v>6.2701409118461893E-2</c:v>
                </c:pt>
                <c:pt idx="94">
                  <c:v>0.65270140911846219</c:v>
                </c:pt>
                <c:pt idx="95">
                  <c:v>0.65270140911846219</c:v>
                </c:pt>
                <c:pt idx="96">
                  <c:v>-0.31848727292194212</c:v>
                </c:pt>
                <c:pt idx="97">
                  <c:v>-0.16848727292194265</c:v>
                </c:pt>
                <c:pt idx="98">
                  <c:v>-0.11848727292194194</c:v>
                </c:pt>
                <c:pt idx="99">
                  <c:v>0.38151272707805806</c:v>
                </c:pt>
                <c:pt idx="100">
                  <c:v>-0.53903928040776661</c:v>
                </c:pt>
                <c:pt idx="101">
                  <c:v>-0.15903928040776671</c:v>
                </c:pt>
                <c:pt idx="102">
                  <c:v>0.13096071959223332</c:v>
                </c:pt>
                <c:pt idx="103">
                  <c:v>0.56096071959223326</c:v>
                </c:pt>
                <c:pt idx="104">
                  <c:v>-0.59259289815170524</c:v>
                </c:pt>
                <c:pt idx="105">
                  <c:v>-4.2592898151705194E-2</c:v>
                </c:pt>
                <c:pt idx="106">
                  <c:v>0.30740710184829489</c:v>
                </c:pt>
                <c:pt idx="107">
                  <c:v>0.50740710184829485</c:v>
                </c:pt>
                <c:pt idx="108">
                  <c:v>-0.19124480471406358</c:v>
                </c:pt>
                <c:pt idx="109">
                  <c:v>-1.1244804714063417E-2</c:v>
                </c:pt>
                <c:pt idx="110">
                  <c:v>0.18875519528593632</c:v>
                </c:pt>
                <c:pt idx="111">
                  <c:v>0.26875519528593639</c:v>
                </c:pt>
                <c:pt idx="112">
                  <c:v>-0.69381496026130751</c:v>
                </c:pt>
                <c:pt idx="113">
                  <c:v>6.1850397386926659E-3</c:v>
                </c:pt>
                <c:pt idx="114">
                  <c:v>6.6185039738692275E-2</c:v>
                </c:pt>
                <c:pt idx="115">
                  <c:v>0.84618503973869252</c:v>
                </c:pt>
                <c:pt idx="116">
                  <c:v>-0.64683324516726692</c:v>
                </c:pt>
                <c:pt idx="117">
                  <c:v>-8.6833245167267314E-2</c:v>
                </c:pt>
                <c:pt idx="118">
                  <c:v>0.19316675483273293</c:v>
                </c:pt>
                <c:pt idx="119">
                  <c:v>0.19316675483273293</c:v>
                </c:pt>
                <c:pt idx="120">
                  <c:v>-0.24819870148706025</c:v>
                </c:pt>
                <c:pt idx="121">
                  <c:v>-0.1781987014870603</c:v>
                </c:pt>
                <c:pt idx="122">
                  <c:v>-0.1781987014870603</c:v>
                </c:pt>
                <c:pt idx="123">
                  <c:v>1.801298512939753E-3</c:v>
                </c:pt>
                <c:pt idx="124">
                  <c:v>-1.245026548333579</c:v>
                </c:pt>
                <c:pt idx="125">
                  <c:v>1.4973451666421056E-2</c:v>
                </c:pt>
                <c:pt idx="126">
                  <c:v>0.19497345166642122</c:v>
                </c:pt>
                <c:pt idx="127">
                  <c:v>0.89497345166642095</c:v>
                </c:pt>
                <c:pt idx="128">
                  <c:v>-0.13501745487579608</c:v>
                </c:pt>
                <c:pt idx="129">
                  <c:v>6.498254512420365E-2</c:v>
                </c:pt>
                <c:pt idx="130">
                  <c:v>0.14498254512420372</c:v>
                </c:pt>
                <c:pt idx="131">
                  <c:v>0.6249825451242037</c:v>
                </c:pt>
                <c:pt idx="132">
                  <c:v>-0.2840533246110386</c:v>
                </c:pt>
                <c:pt idx="133">
                  <c:v>-0.2840533246110386</c:v>
                </c:pt>
                <c:pt idx="134">
                  <c:v>-0.1640533246110385</c:v>
                </c:pt>
                <c:pt idx="135">
                  <c:v>-4.405332461103928E-2</c:v>
                </c:pt>
                <c:pt idx="136">
                  <c:v>-0.19352932649113086</c:v>
                </c:pt>
                <c:pt idx="137">
                  <c:v>-5.3529326491130291E-2</c:v>
                </c:pt>
                <c:pt idx="138">
                  <c:v>-5.3529326491130291E-2</c:v>
                </c:pt>
                <c:pt idx="139">
                  <c:v>0.78647067350886957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69-4349-8410-F9054F87C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112112"/>
        <c:axId val="770112440"/>
      </c:scatterChart>
      <c:valAx>
        <c:axId val="77011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70112440"/>
        <c:crossesAt val="-1.0000000000000001E+300"/>
        <c:crossBetween val="midCat"/>
      </c:valAx>
      <c:valAx>
        <c:axId val="770112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70112112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477307374213348"/>
          <c:w val="0.94859813084112155"/>
          <c:h val="0.82560455028792712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'NeuralTools-Summary'!$I$1087:$I$2110</c:f>
              <c:numCache>
                <c:formatCode>General</c:formatCode>
                <c:ptCount val="1024"/>
                <c:pt idx="0">
                  <c:v>-1.64096144177919</c:v>
                </c:pt>
                <c:pt idx="1">
                  <c:v>-1.64096144177919</c:v>
                </c:pt>
                <c:pt idx="2">
                  <c:v>-1.6354499521189987</c:v>
                </c:pt>
                <c:pt idx="3">
                  <c:v>-1.6354499521189987</c:v>
                </c:pt>
                <c:pt idx="4">
                  <c:v>-1.6299384624588074</c:v>
                </c:pt>
                <c:pt idx="5">
                  <c:v>-1.6299384624588074</c:v>
                </c:pt>
                <c:pt idx="6">
                  <c:v>-1.6244269727986163</c:v>
                </c:pt>
                <c:pt idx="7">
                  <c:v>-1.6244269727986163</c:v>
                </c:pt>
                <c:pt idx="8">
                  <c:v>-1.6189154831384249</c:v>
                </c:pt>
                <c:pt idx="9">
                  <c:v>-1.6189154831384249</c:v>
                </c:pt>
                <c:pt idx="10">
                  <c:v>-1.6134039934782338</c:v>
                </c:pt>
                <c:pt idx="11">
                  <c:v>-1.6134039934782338</c:v>
                </c:pt>
                <c:pt idx="12">
                  <c:v>-1.6078925038180425</c:v>
                </c:pt>
                <c:pt idx="13">
                  <c:v>-1.6078925038180425</c:v>
                </c:pt>
                <c:pt idx="14">
                  <c:v>-1.6023810141578514</c:v>
                </c:pt>
                <c:pt idx="15">
                  <c:v>-1.6023810141578514</c:v>
                </c:pt>
                <c:pt idx="16">
                  <c:v>-1.5968695244976601</c:v>
                </c:pt>
                <c:pt idx="17">
                  <c:v>-1.5968695244976601</c:v>
                </c:pt>
                <c:pt idx="18">
                  <c:v>-1.591358034837469</c:v>
                </c:pt>
                <c:pt idx="19">
                  <c:v>-1.591358034837469</c:v>
                </c:pt>
                <c:pt idx="20">
                  <c:v>-1.5858465451772776</c:v>
                </c:pt>
                <c:pt idx="21">
                  <c:v>-1.5858465451772776</c:v>
                </c:pt>
                <c:pt idx="22">
                  <c:v>-1.5803350555170863</c:v>
                </c:pt>
                <c:pt idx="23">
                  <c:v>-1.5803350555170863</c:v>
                </c:pt>
                <c:pt idx="24">
                  <c:v>-1.5748235658568952</c:v>
                </c:pt>
                <c:pt idx="25">
                  <c:v>-1.5748235658568952</c:v>
                </c:pt>
                <c:pt idx="26">
                  <c:v>-1.5693120761967039</c:v>
                </c:pt>
                <c:pt idx="27">
                  <c:v>-1.5693120761967039</c:v>
                </c:pt>
                <c:pt idx="28">
                  <c:v>-1.5638005865365128</c:v>
                </c:pt>
                <c:pt idx="29">
                  <c:v>-1.5638005865365128</c:v>
                </c:pt>
                <c:pt idx="30">
                  <c:v>-1.5582890968763214</c:v>
                </c:pt>
                <c:pt idx="31">
                  <c:v>-1.5582890968763214</c:v>
                </c:pt>
                <c:pt idx="32">
                  <c:v>-1.5527776072161303</c:v>
                </c:pt>
                <c:pt idx="33">
                  <c:v>-1.5527776072161303</c:v>
                </c:pt>
                <c:pt idx="34">
                  <c:v>-1.547266117555939</c:v>
                </c:pt>
                <c:pt idx="35">
                  <c:v>-1.547266117555939</c:v>
                </c:pt>
                <c:pt idx="36">
                  <c:v>-1.5417546278957479</c:v>
                </c:pt>
                <c:pt idx="37">
                  <c:v>-1.5417546278957479</c:v>
                </c:pt>
                <c:pt idx="38">
                  <c:v>-1.5362431382355566</c:v>
                </c:pt>
                <c:pt idx="39">
                  <c:v>-1.5362431382355566</c:v>
                </c:pt>
                <c:pt idx="40">
                  <c:v>-1.5307316485753653</c:v>
                </c:pt>
                <c:pt idx="41">
                  <c:v>-1.5307316485753653</c:v>
                </c:pt>
                <c:pt idx="42">
                  <c:v>-1.5252201589151742</c:v>
                </c:pt>
                <c:pt idx="43">
                  <c:v>-1.5252201589151742</c:v>
                </c:pt>
                <c:pt idx="44">
                  <c:v>-1.5197086692549828</c:v>
                </c:pt>
                <c:pt idx="45">
                  <c:v>-1.5197086692549828</c:v>
                </c:pt>
                <c:pt idx="46">
                  <c:v>-1.5141971795947917</c:v>
                </c:pt>
                <c:pt idx="47">
                  <c:v>-1.5141971795947917</c:v>
                </c:pt>
                <c:pt idx="48">
                  <c:v>-1.5086856899346004</c:v>
                </c:pt>
                <c:pt idx="49">
                  <c:v>-1.5086856899346004</c:v>
                </c:pt>
                <c:pt idx="50">
                  <c:v>-1.5031742002744093</c:v>
                </c:pt>
                <c:pt idx="51">
                  <c:v>-1.5031742002744093</c:v>
                </c:pt>
                <c:pt idx="52">
                  <c:v>-1.497662710614218</c:v>
                </c:pt>
                <c:pt idx="53">
                  <c:v>-1.497662710614218</c:v>
                </c:pt>
                <c:pt idx="54">
                  <c:v>-1.4921512209540269</c:v>
                </c:pt>
                <c:pt idx="55">
                  <c:v>-1.4921512209540269</c:v>
                </c:pt>
                <c:pt idx="56">
                  <c:v>-1.4866397312938355</c:v>
                </c:pt>
                <c:pt idx="57">
                  <c:v>-1.4866397312938355</c:v>
                </c:pt>
                <c:pt idx="58">
                  <c:v>-1.4811282416336444</c:v>
                </c:pt>
                <c:pt idx="59">
                  <c:v>-1.4811282416336444</c:v>
                </c:pt>
                <c:pt idx="60">
                  <c:v>-1.4756167519734531</c:v>
                </c:pt>
                <c:pt idx="61">
                  <c:v>-1.4756167519734531</c:v>
                </c:pt>
                <c:pt idx="62">
                  <c:v>-1.4701052623132618</c:v>
                </c:pt>
                <c:pt idx="63">
                  <c:v>-1.4701052623132618</c:v>
                </c:pt>
                <c:pt idx="64">
                  <c:v>-1.4645937726530707</c:v>
                </c:pt>
                <c:pt idx="65">
                  <c:v>-1.4645937726530707</c:v>
                </c:pt>
                <c:pt idx="66">
                  <c:v>-1.4590822829928793</c:v>
                </c:pt>
                <c:pt idx="67">
                  <c:v>-1.4590822829928793</c:v>
                </c:pt>
                <c:pt idx="68">
                  <c:v>-1.4535707933326882</c:v>
                </c:pt>
                <c:pt idx="69">
                  <c:v>-1.4535707933326882</c:v>
                </c:pt>
                <c:pt idx="70">
                  <c:v>-1.4480593036724969</c:v>
                </c:pt>
                <c:pt idx="71">
                  <c:v>-1.4480593036724969</c:v>
                </c:pt>
                <c:pt idx="72">
                  <c:v>-1.4425478140123058</c:v>
                </c:pt>
                <c:pt idx="73">
                  <c:v>-1.4425478140123058</c:v>
                </c:pt>
                <c:pt idx="74">
                  <c:v>-1.4370363243521145</c:v>
                </c:pt>
                <c:pt idx="75">
                  <c:v>-1.4370363243521145</c:v>
                </c:pt>
                <c:pt idx="76">
                  <c:v>-1.4315248346919234</c:v>
                </c:pt>
                <c:pt idx="77">
                  <c:v>-1.4315248346919234</c:v>
                </c:pt>
                <c:pt idx="78">
                  <c:v>-1.426013345031732</c:v>
                </c:pt>
                <c:pt idx="79">
                  <c:v>-1.426013345031732</c:v>
                </c:pt>
                <c:pt idx="80">
                  <c:v>-1.4205018553715407</c:v>
                </c:pt>
                <c:pt idx="81">
                  <c:v>-1.4205018553715407</c:v>
                </c:pt>
                <c:pt idx="82">
                  <c:v>-1.4149903657113496</c:v>
                </c:pt>
                <c:pt idx="83">
                  <c:v>-1.4149903657113496</c:v>
                </c:pt>
                <c:pt idx="84">
                  <c:v>-1.4094788760511583</c:v>
                </c:pt>
                <c:pt idx="85">
                  <c:v>-1.4094788760511583</c:v>
                </c:pt>
                <c:pt idx="86">
                  <c:v>-1.4039673863909672</c:v>
                </c:pt>
                <c:pt idx="87">
                  <c:v>-1.4039673863909672</c:v>
                </c:pt>
                <c:pt idx="88">
                  <c:v>-1.3984558967307759</c:v>
                </c:pt>
                <c:pt idx="89">
                  <c:v>-1.3984558967307759</c:v>
                </c:pt>
                <c:pt idx="90">
                  <c:v>-1.3929444070705848</c:v>
                </c:pt>
                <c:pt idx="91">
                  <c:v>-1.3929444070705848</c:v>
                </c:pt>
                <c:pt idx="92">
                  <c:v>-1.3874329174103934</c:v>
                </c:pt>
                <c:pt idx="93">
                  <c:v>-1.3874329174103934</c:v>
                </c:pt>
                <c:pt idx="94">
                  <c:v>-1.3819214277502023</c:v>
                </c:pt>
                <c:pt idx="95">
                  <c:v>-1.3819214277502023</c:v>
                </c:pt>
                <c:pt idx="96">
                  <c:v>-1.376409938090011</c:v>
                </c:pt>
                <c:pt idx="97">
                  <c:v>-1.376409938090011</c:v>
                </c:pt>
                <c:pt idx="98">
                  <c:v>-1.3708984484298199</c:v>
                </c:pt>
                <c:pt idx="99">
                  <c:v>-1.3708984484298199</c:v>
                </c:pt>
                <c:pt idx="100">
                  <c:v>-1.3653869587696286</c:v>
                </c:pt>
                <c:pt idx="101">
                  <c:v>-1.3653869587696286</c:v>
                </c:pt>
                <c:pt idx="102">
                  <c:v>-1.3598754691094372</c:v>
                </c:pt>
                <c:pt idx="103">
                  <c:v>-1.3598754691094372</c:v>
                </c:pt>
                <c:pt idx="104">
                  <c:v>-1.3543639794492461</c:v>
                </c:pt>
                <c:pt idx="105">
                  <c:v>-1.3543639794492461</c:v>
                </c:pt>
                <c:pt idx="106">
                  <c:v>-1.3488524897890548</c:v>
                </c:pt>
                <c:pt idx="107">
                  <c:v>-1.3488524897890548</c:v>
                </c:pt>
                <c:pt idx="108">
                  <c:v>-1.3433410001288637</c:v>
                </c:pt>
                <c:pt idx="109">
                  <c:v>-1.3433410001288637</c:v>
                </c:pt>
                <c:pt idx="110">
                  <c:v>-1.3378295104686724</c:v>
                </c:pt>
                <c:pt idx="111">
                  <c:v>-1.3378295104686724</c:v>
                </c:pt>
                <c:pt idx="112">
                  <c:v>-1.3323180208084813</c:v>
                </c:pt>
                <c:pt idx="113">
                  <c:v>-1.3323180208084813</c:v>
                </c:pt>
                <c:pt idx="114">
                  <c:v>-1.3268065311482899</c:v>
                </c:pt>
                <c:pt idx="115">
                  <c:v>-1.3268065311482899</c:v>
                </c:pt>
                <c:pt idx="116">
                  <c:v>-1.3212950414880988</c:v>
                </c:pt>
                <c:pt idx="117">
                  <c:v>-1.3212950414880988</c:v>
                </c:pt>
                <c:pt idx="118">
                  <c:v>-1.3157835518279075</c:v>
                </c:pt>
                <c:pt idx="119">
                  <c:v>-1.3157835518279075</c:v>
                </c:pt>
                <c:pt idx="120">
                  <c:v>-1.3102720621677162</c:v>
                </c:pt>
                <c:pt idx="121">
                  <c:v>-1.3102720621677162</c:v>
                </c:pt>
                <c:pt idx="122">
                  <c:v>-1.3047605725075251</c:v>
                </c:pt>
                <c:pt idx="123">
                  <c:v>-1.3047605725075251</c:v>
                </c:pt>
                <c:pt idx="124">
                  <c:v>-1.2992490828473338</c:v>
                </c:pt>
                <c:pt idx="125">
                  <c:v>-1.2992490828473338</c:v>
                </c:pt>
                <c:pt idx="126">
                  <c:v>-1.2964933380172381</c:v>
                </c:pt>
                <c:pt idx="127">
                  <c:v>-1.2964933380172381</c:v>
                </c:pt>
                <c:pt idx="128">
                  <c:v>-1.2964933380172381</c:v>
                </c:pt>
                <c:pt idx="129">
                  <c:v>-1.2964933380172381</c:v>
                </c:pt>
                <c:pt idx="130">
                  <c:v>-1.290981848357047</c:v>
                </c:pt>
                <c:pt idx="131">
                  <c:v>-1.290981848357047</c:v>
                </c:pt>
                <c:pt idx="132">
                  <c:v>-1.2854703586968557</c:v>
                </c:pt>
                <c:pt idx="133">
                  <c:v>-1.2854703586968557</c:v>
                </c:pt>
                <c:pt idx="134">
                  <c:v>-1.2799588690366646</c:v>
                </c:pt>
                <c:pt idx="135">
                  <c:v>-1.2799588690366646</c:v>
                </c:pt>
                <c:pt idx="136">
                  <c:v>-1.2744473793764732</c:v>
                </c:pt>
                <c:pt idx="137">
                  <c:v>-1.2744473793764732</c:v>
                </c:pt>
                <c:pt idx="138">
                  <c:v>-1.2689358897162821</c:v>
                </c:pt>
                <c:pt idx="139">
                  <c:v>-1.2689358897162821</c:v>
                </c:pt>
                <c:pt idx="140">
                  <c:v>-1.2634244000560908</c:v>
                </c:pt>
                <c:pt idx="141">
                  <c:v>-1.2634244000560908</c:v>
                </c:pt>
                <c:pt idx="142">
                  <c:v>-1.2579129103958997</c:v>
                </c:pt>
                <c:pt idx="143">
                  <c:v>-1.2579129103958997</c:v>
                </c:pt>
                <c:pt idx="144">
                  <c:v>-1.2524014207357084</c:v>
                </c:pt>
                <c:pt idx="145">
                  <c:v>-1.2524014207357084</c:v>
                </c:pt>
                <c:pt idx="146">
                  <c:v>-1.2468899310755173</c:v>
                </c:pt>
                <c:pt idx="147">
                  <c:v>-1.2468899310755173</c:v>
                </c:pt>
                <c:pt idx="148">
                  <c:v>-1.2413784414153259</c:v>
                </c:pt>
                <c:pt idx="149">
                  <c:v>-1.2413784414153259</c:v>
                </c:pt>
                <c:pt idx="150">
                  <c:v>-1.2358669517551346</c:v>
                </c:pt>
                <c:pt idx="151">
                  <c:v>-1.2358669517551346</c:v>
                </c:pt>
                <c:pt idx="152">
                  <c:v>-1.2303554620949435</c:v>
                </c:pt>
                <c:pt idx="153">
                  <c:v>-1.2303554620949435</c:v>
                </c:pt>
                <c:pt idx="154">
                  <c:v>-1.2248439724347522</c:v>
                </c:pt>
                <c:pt idx="155">
                  <c:v>-1.2248439724347522</c:v>
                </c:pt>
                <c:pt idx="156">
                  <c:v>-1.2193324827745611</c:v>
                </c:pt>
                <c:pt idx="157">
                  <c:v>-1.2193324827745611</c:v>
                </c:pt>
                <c:pt idx="158">
                  <c:v>-1.2138209931143698</c:v>
                </c:pt>
                <c:pt idx="159">
                  <c:v>-1.2138209931143698</c:v>
                </c:pt>
                <c:pt idx="160">
                  <c:v>-1.2083095034541786</c:v>
                </c:pt>
                <c:pt idx="161">
                  <c:v>-1.2083095034541786</c:v>
                </c:pt>
                <c:pt idx="162">
                  <c:v>-1.2027980137939873</c:v>
                </c:pt>
                <c:pt idx="163">
                  <c:v>-1.2027980137939873</c:v>
                </c:pt>
                <c:pt idx="164">
                  <c:v>-1.1972865241337962</c:v>
                </c:pt>
                <c:pt idx="165">
                  <c:v>-1.1972865241337962</c:v>
                </c:pt>
                <c:pt idx="166">
                  <c:v>-1.1917750344736049</c:v>
                </c:pt>
                <c:pt idx="167">
                  <c:v>-1.1917750344736049</c:v>
                </c:pt>
                <c:pt idx="168">
                  <c:v>-1.1862635448134136</c:v>
                </c:pt>
                <c:pt idx="169">
                  <c:v>-1.1862635448134136</c:v>
                </c:pt>
                <c:pt idx="170">
                  <c:v>-1.1807520551532225</c:v>
                </c:pt>
                <c:pt idx="171">
                  <c:v>-1.1807520551532225</c:v>
                </c:pt>
                <c:pt idx="172">
                  <c:v>-1.1752405654930311</c:v>
                </c:pt>
                <c:pt idx="173">
                  <c:v>-1.1752405654930311</c:v>
                </c:pt>
                <c:pt idx="174">
                  <c:v>-1.16972907583284</c:v>
                </c:pt>
                <c:pt idx="175">
                  <c:v>-1.16972907583284</c:v>
                </c:pt>
                <c:pt idx="176">
                  <c:v>-1.1642175861726487</c:v>
                </c:pt>
                <c:pt idx="177">
                  <c:v>-1.1642175861726487</c:v>
                </c:pt>
                <c:pt idx="178">
                  <c:v>-1.1587060965124576</c:v>
                </c:pt>
                <c:pt idx="179">
                  <c:v>-1.1587060965124576</c:v>
                </c:pt>
                <c:pt idx="180">
                  <c:v>-1.1531946068522663</c:v>
                </c:pt>
                <c:pt idx="181">
                  <c:v>-1.1531946068522663</c:v>
                </c:pt>
                <c:pt idx="182">
                  <c:v>-1.1476831171920752</c:v>
                </c:pt>
                <c:pt idx="183">
                  <c:v>-1.1476831171920752</c:v>
                </c:pt>
                <c:pt idx="184">
                  <c:v>-1.1421716275318838</c:v>
                </c:pt>
                <c:pt idx="185">
                  <c:v>-1.1421716275318838</c:v>
                </c:pt>
                <c:pt idx="186">
                  <c:v>-1.1366601378716927</c:v>
                </c:pt>
                <c:pt idx="187">
                  <c:v>-1.1366601378716927</c:v>
                </c:pt>
                <c:pt idx="188">
                  <c:v>-1.1311486482115014</c:v>
                </c:pt>
                <c:pt idx="189">
                  <c:v>-1.1311486482115014</c:v>
                </c:pt>
                <c:pt idx="190">
                  <c:v>-1.1256371585513101</c:v>
                </c:pt>
                <c:pt idx="191">
                  <c:v>-1.1256371585513101</c:v>
                </c:pt>
                <c:pt idx="192">
                  <c:v>-1.120125668891119</c:v>
                </c:pt>
                <c:pt idx="193">
                  <c:v>-1.120125668891119</c:v>
                </c:pt>
                <c:pt idx="194">
                  <c:v>-1.1146141792309276</c:v>
                </c:pt>
                <c:pt idx="195">
                  <c:v>-1.1146141792309276</c:v>
                </c:pt>
                <c:pt idx="196">
                  <c:v>-1.1091026895707365</c:v>
                </c:pt>
                <c:pt idx="197">
                  <c:v>-1.1091026895707365</c:v>
                </c:pt>
                <c:pt idx="198">
                  <c:v>-1.1035911999105452</c:v>
                </c:pt>
                <c:pt idx="199">
                  <c:v>-1.1035911999105452</c:v>
                </c:pt>
                <c:pt idx="200">
                  <c:v>-1.0980797102503541</c:v>
                </c:pt>
                <c:pt idx="201">
                  <c:v>-1.0980797102503541</c:v>
                </c:pt>
                <c:pt idx="202">
                  <c:v>-1.0925682205901628</c:v>
                </c:pt>
                <c:pt idx="203">
                  <c:v>-1.0925682205901628</c:v>
                </c:pt>
                <c:pt idx="204">
                  <c:v>-1.0870567309299717</c:v>
                </c:pt>
                <c:pt idx="205">
                  <c:v>-1.0870567309299717</c:v>
                </c:pt>
                <c:pt idx="206">
                  <c:v>-1.0815452412697804</c:v>
                </c:pt>
                <c:pt idx="207">
                  <c:v>-1.0815452412697804</c:v>
                </c:pt>
                <c:pt idx="208">
                  <c:v>-1.076033751609589</c:v>
                </c:pt>
                <c:pt idx="209">
                  <c:v>-1.076033751609589</c:v>
                </c:pt>
                <c:pt idx="210">
                  <c:v>-1.0705222619493979</c:v>
                </c:pt>
                <c:pt idx="211">
                  <c:v>-1.0705222619493979</c:v>
                </c:pt>
                <c:pt idx="212">
                  <c:v>-1.0650107722892066</c:v>
                </c:pt>
                <c:pt idx="213">
                  <c:v>-1.0650107722892066</c:v>
                </c:pt>
                <c:pt idx="214">
                  <c:v>-1.0594992826290155</c:v>
                </c:pt>
                <c:pt idx="215">
                  <c:v>-1.0594992826290155</c:v>
                </c:pt>
                <c:pt idx="216">
                  <c:v>-1.0539877929688242</c:v>
                </c:pt>
                <c:pt idx="217">
                  <c:v>-1.0539877929688242</c:v>
                </c:pt>
                <c:pt idx="218">
                  <c:v>-1.0484763033086331</c:v>
                </c:pt>
                <c:pt idx="219">
                  <c:v>-1.0484763033086331</c:v>
                </c:pt>
                <c:pt idx="220">
                  <c:v>-1.0429648136484417</c:v>
                </c:pt>
                <c:pt idx="221">
                  <c:v>-1.0429648136484417</c:v>
                </c:pt>
                <c:pt idx="222">
                  <c:v>-1.0374533239882506</c:v>
                </c:pt>
                <c:pt idx="223">
                  <c:v>-1.0374533239882506</c:v>
                </c:pt>
                <c:pt idx="224">
                  <c:v>-1.0319418343280593</c:v>
                </c:pt>
                <c:pt idx="225">
                  <c:v>-1.0319418343280593</c:v>
                </c:pt>
                <c:pt idx="226">
                  <c:v>-1.0264303446678682</c:v>
                </c:pt>
                <c:pt idx="227">
                  <c:v>-1.0264303446678682</c:v>
                </c:pt>
                <c:pt idx="228">
                  <c:v>-1.0209188550076769</c:v>
                </c:pt>
                <c:pt idx="229">
                  <c:v>-1.0209188550076769</c:v>
                </c:pt>
                <c:pt idx="230">
                  <c:v>-1.0154073653474855</c:v>
                </c:pt>
                <c:pt idx="231">
                  <c:v>-1.0154073653474855</c:v>
                </c:pt>
                <c:pt idx="232">
                  <c:v>-1.0098958756872944</c:v>
                </c:pt>
                <c:pt idx="233">
                  <c:v>-1.0098958756872944</c:v>
                </c:pt>
                <c:pt idx="234">
                  <c:v>-1.0043843860271031</c:v>
                </c:pt>
                <c:pt idx="235">
                  <c:v>-1.0043843860271031</c:v>
                </c:pt>
                <c:pt idx="236">
                  <c:v>-0.99887289636691201</c:v>
                </c:pt>
                <c:pt idx="237">
                  <c:v>-0.99887289636691201</c:v>
                </c:pt>
                <c:pt idx="238">
                  <c:v>-0.99336140670672068</c:v>
                </c:pt>
                <c:pt idx="239">
                  <c:v>-0.99336140670672068</c:v>
                </c:pt>
                <c:pt idx="240">
                  <c:v>-0.98784991704652947</c:v>
                </c:pt>
                <c:pt idx="241">
                  <c:v>-0.98784991704652947</c:v>
                </c:pt>
                <c:pt idx="242">
                  <c:v>-0.98233842738633825</c:v>
                </c:pt>
                <c:pt idx="243">
                  <c:v>-0.98233842738633825</c:v>
                </c:pt>
                <c:pt idx="244">
                  <c:v>-0.97682693772614704</c:v>
                </c:pt>
                <c:pt idx="245">
                  <c:v>-0.97682693772614704</c:v>
                </c:pt>
                <c:pt idx="246">
                  <c:v>-0.97131544806595582</c:v>
                </c:pt>
                <c:pt idx="247">
                  <c:v>-0.97131544806595582</c:v>
                </c:pt>
                <c:pt idx="248">
                  <c:v>-0.96580395840576461</c:v>
                </c:pt>
                <c:pt idx="249">
                  <c:v>-0.96580395840576461</c:v>
                </c:pt>
                <c:pt idx="250">
                  <c:v>-0.96029246874557339</c:v>
                </c:pt>
                <c:pt idx="251">
                  <c:v>-0.96029246874557339</c:v>
                </c:pt>
                <c:pt idx="252">
                  <c:v>-0.95478097908538218</c:v>
                </c:pt>
                <c:pt idx="253">
                  <c:v>-0.95478097908538218</c:v>
                </c:pt>
                <c:pt idx="254">
                  <c:v>-0.95202523425528651</c:v>
                </c:pt>
                <c:pt idx="255">
                  <c:v>-0.95202523425528651</c:v>
                </c:pt>
                <c:pt idx="256">
                  <c:v>-0.95202523425528651</c:v>
                </c:pt>
                <c:pt idx="257">
                  <c:v>-0.95202523425528651</c:v>
                </c:pt>
                <c:pt idx="258">
                  <c:v>-0.9465137445950953</c:v>
                </c:pt>
                <c:pt idx="259">
                  <c:v>-0.9465137445950953</c:v>
                </c:pt>
                <c:pt idx="260">
                  <c:v>-0.94100225493490408</c:v>
                </c:pt>
                <c:pt idx="261">
                  <c:v>-0.94100225493490408</c:v>
                </c:pt>
                <c:pt idx="262">
                  <c:v>-0.93549076527471287</c:v>
                </c:pt>
                <c:pt idx="263">
                  <c:v>-0.93549076527471287</c:v>
                </c:pt>
                <c:pt idx="264">
                  <c:v>-0.92997927561452165</c:v>
                </c:pt>
                <c:pt idx="265">
                  <c:v>-0.92997927561452165</c:v>
                </c:pt>
                <c:pt idx="266">
                  <c:v>-0.92446778595433032</c:v>
                </c:pt>
                <c:pt idx="267">
                  <c:v>-0.92446778595433032</c:v>
                </c:pt>
                <c:pt idx="268">
                  <c:v>-0.91895629629413911</c:v>
                </c:pt>
                <c:pt idx="269">
                  <c:v>-0.91895629629413911</c:v>
                </c:pt>
                <c:pt idx="270">
                  <c:v>-0.91344480663394789</c:v>
                </c:pt>
                <c:pt idx="271">
                  <c:v>-0.91344480663394789</c:v>
                </c:pt>
                <c:pt idx="272">
                  <c:v>-0.90793331697375668</c:v>
                </c:pt>
                <c:pt idx="273">
                  <c:v>-0.90793331697375668</c:v>
                </c:pt>
                <c:pt idx="274">
                  <c:v>-0.90242182731356546</c:v>
                </c:pt>
                <c:pt idx="275">
                  <c:v>-0.90242182731356546</c:v>
                </c:pt>
                <c:pt idx="276">
                  <c:v>-0.89691033765337425</c:v>
                </c:pt>
                <c:pt idx="277">
                  <c:v>-0.89691033765337425</c:v>
                </c:pt>
                <c:pt idx="278">
                  <c:v>-0.89139884799318303</c:v>
                </c:pt>
                <c:pt idx="279">
                  <c:v>-0.89139884799318303</c:v>
                </c:pt>
                <c:pt idx="280">
                  <c:v>-0.88588735833299181</c:v>
                </c:pt>
                <c:pt idx="281">
                  <c:v>-0.88588735833299181</c:v>
                </c:pt>
                <c:pt idx="282">
                  <c:v>-0.8803758686728006</c:v>
                </c:pt>
                <c:pt idx="283">
                  <c:v>-0.8803758686728006</c:v>
                </c:pt>
                <c:pt idx="284">
                  <c:v>-0.87486437901260938</c:v>
                </c:pt>
                <c:pt idx="285">
                  <c:v>-0.87486437901260938</c:v>
                </c:pt>
                <c:pt idx="286">
                  <c:v>-0.86935288935241806</c:v>
                </c:pt>
                <c:pt idx="287">
                  <c:v>-0.86935288935241806</c:v>
                </c:pt>
                <c:pt idx="288">
                  <c:v>-0.86384139969222684</c:v>
                </c:pt>
                <c:pt idx="289">
                  <c:v>-0.86384139969222684</c:v>
                </c:pt>
                <c:pt idx="290">
                  <c:v>-0.85832991003203563</c:v>
                </c:pt>
                <c:pt idx="291">
                  <c:v>-0.85832991003203563</c:v>
                </c:pt>
                <c:pt idx="292">
                  <c:v>-0.85281842037184441</c:v>
                </c:pt>
                <c:pt idx="293">
                  <c:v>-0.85281842037184441</c:v>
                </c:pt>
                <c:pt idx="294">
                  <c:v>-0.84730693071165319</c:v>
                </c:pt>
                <c:pt idx="295">
                  <c:v>-0.84730693071165319</c:v>
                </c:pt>
                <c:pt idx="296">
                  <c:v>-0.84179544105146198</c:v>
                </c:pt>
                <c:pt idx="297">
                  <c:v>-0.84179544105146198</c:v>
                </c:pt>
                <c:pt idx="298">
                  <c:v>-0.83628395139127076</c:v>
                </c:pt>
                <c:pt idx="299">
                  <c:v>-0.83628395139127076</c:v>
                </c:pt>
                <c:pt idx="300">
                  <c:v>-0.83077246173107955</c:v>
                </c:pt>
                <c:pt idx="301">
                  <c:v>-0.83077246173107955</c:v>
                </c:pt>
                <c:pt idx="302">
                  <c:v>-0.82526097207088833</c:v>
                </c:pt>
                <c:pt idx="303">
                  <c:v>-0.82526097207088833</c:v>
                </c:pt>
                <c:pt idx="304">
                  <c:v>-0.81974948241069712</c:v>
                </c:pt>
                <c:pt idx="305">
                  <c:v>-0.81974948241069712</c:v>
                </c:pt>
                <c:pt idx="306">
                  <c:v>-0.81423799275050579</c:v>
                </c:pt>
                <c:pt idx="307">
                  <c:v>-0.81423799275050579</c:v>
                </c:pt>
                <c:pt idx="308">
                  <c:v>-0.80872650309031457</c:v>
                </c:pt>
                <c:pt idx="309">
                  <c:v>-0.80872650309031457</c:v>
                </c:pt>
                <c:pt idx="310">
                  <c:v>-0.80321501343012336</c:v>
                </c:pt>
                <c:pt idx="311">
                  <c:v>-0.80321501343012336</c:v>
                </c:pt>
                <c:pt idx="312">
                  <c:v>-0.79770352376993214</c:v>
                </c:pt>
                <c:pt idx="313">
                  <c:v>-0.79770352376993214</c:v>
                </c:pt>
                <c:pt idx="314">
                  <c:v>-0.79219203410974093</c:v>
                </c:pt>
                <c:pt idx="315">
                  <c:v>-0.79219203410974093</c:v>
                </c:pt>
                <c:pt idx="316">
                  <c:v>-0.78668054444954971</c:v>
                </c:pt>
                <c:pt idx="317">
                  <c:v>-0.78668054444954971</c:v>
                </c:pt>
                <c:pt idx="318">
                  <c:v>-0.7811690547893585</c:v>
                </c:pt>
                <c:pt idx="319">
                  <c:v>-0.7811690547893585</c:v>
                </c:pt>
                <c:pt idx="320">
                  <c:v>-0.77565756512916728</c:v>
                </c:pt>
                <c:pt idx="321">
                  <c:v>-0.77565756512916728</c:v>
                </c:pt>
                <c:pt idx="322">
                  <c:v>-0.77014607546897607</c:v>
                </c:pt>
                <c:pt idx="323">
                  <c:v>-0.77014607546897607</c:v>
                </c:pt>
                <c:pt idx="324">
                  <c:v>-0.76463458580878485</c:v>
                </c:pt>
                <c:pt idx="325">
                  <c:v>-0.76463458580878485</c:v>
                </c:pt>
                <c:pt idx="326">
                  <c:v>-0.75912309614859352</c:v>
                </c:pt>
                <c:pt idx="327">
                  <c:v>-0.75912309614859352</c:v>
                </c:pt>
                <c:pt idx="328">
                  <c:v>-0.75361160648840231</c:v>
                </c:pt>
                <c:pt idx="329">
                  <c:v>-0.75361160648840231</c:v>
                </c:pt>
                <c:pt idx="330">
                  <c:v>-0.74810011682821109</c:v>
                </c:pt>
                <c:pt idx="331">
                  <c:v>-0.74810011682821109</c:v>
                </c:pt>
                <c:pt idx="332">
                  <c:v>-0.74258862716801988</c:v>
                </c:pt>
                <c:pt idx="333">
                  <c:v>-0.74258862716801988</c:v>
                </c:pt>
                <c:pt idx="334">
                  <c:v>-0.73707713750782866</c:v>
                </c:pt>
                <c:pt idx="335">
                  <c:v>-0.73707713750782866</c:v>
                </c:pt>
                <c:pt idx="336">
                  <c:v>-0.73156564784763745</c:v>
                </c:pt>
                <c:pt idx="337">
                  <c:v>-0.73156564784763745</c:v>
                </c:pt>
                <c:pt idx="338">
                  <c:v>-0.72605415818744623</c:v>
                </c:pt>
                <c:pt idx="339">
                  <c:v>-0.72605415818744623</c:v>
                </c:pt>
                <c:pt idx="340">
                  <c:v>-0.72054266852725501</c:v>
                </c:pt>
                <c:pt idx="341">
                  <c:v>-0.72054266852725501</c:v>
                </c:pt>
                <c:pt idx="342">
                  <c:v>-0.7150311788670638</c:v>
                </c:pt>
                <c:pt idx="343">
                  <c:v>-0.7150311788670638</c:v>
                </c:pt>
                <c:pt idx="344">
                  <c:v>-0.70951968920687258</c:v>
                </c:pt>
                <c:pt idx="345">
                  <c:v>-0.70951968920687258</c:v>
                </c:pt>
                <c:pt idx="346">
                  <c:v>-0.70400819954668126</c:v>
                </c:pt>
                <c:pt idx="347">
                  <c:v>-0.70400819954668126</c:v>
                </c:pt>
                <c:pt idx="348">
                  <c:v>-0.69849670988649004</c:v>
                </c:pt>
                <c:pt idx="349">
                  <c:v>-0.69849670988649004</c:v>
                </c:pt>
                <c:pt idx="350">
                  <c:v>-0.69298522022629883</c:v>
                </c:pt>
                <c:pt idx="351">
                  <c:v>-0.69298522022629883</c:v>
                </c:pt>
                <c:pt idx="352">
                  <c:v>-0.68747373056610761</c:v>
                </c:pt>
                <c:pt idx="353">
                  <c:v>-0.68747373056610761</c:v>
                </c:pt>
                <c:pt idx="354">
                  <c:v>-0.68196224090591639</c:v>
                </c:pt>
                <c:pt idx="355">
                  <c:v>-0.68196224090591639</c:v>
                </c:pt>
                <c:pt idx="356">
                  <c:v>-0.67645075124572518</c:v>
                </c:pt>
                <c:pt idx="357">
                  <c:v>-0.67645075124572518</c:v>
                </c:pt>
                <c:pt idx="358">
                  <c:v>-0.67093926158553396</c:v>
                </c:pt>
                <c:pt idx="359">
                  <c:v>-0.67093926158553396</c:v>
                </c:pt>
                <c:pt idx="360">
                  <c:v>-0.66542777192534275</c:v>
                </c:pt>
                <c:pt idx="361">
                  <c:v>-0.66542777192534275</c:v>
                </c:pt>
                <c:pt idx="362">
                  <c:v>-0.65991628226515153</c:v>
                </c:pt>
                <c:pt idx="363">
                  <c:v>-0.65991628226515153</c:v>
                </c:pt>
                <c:pt idx="364">
                  <c:v>-0.65440479260496032</c:v>
                </c:pt>
                <c:pt idx="365">
                  <c:v>-0.65440479260496032</c:v>
                </c:pt>
                <c:pt idx="366">
                  <c:v>-0.64889330294476899</c:v>
                </c:pt>
                <c:pt idx="367">
                  <c:v>-0.64889330294476899</c:v>
                </c:pt>
                <c:pt idx="368">
                  <c:v>-0.64338181328457777</c:v>
                </c:pt>
                <c:pt idx="369">
                  <c:v>-0.64338181328457777</c:v>
                </c:pt>
                <c:pt idx="370">
                  <c:v>-0.63787032362438656</c:v>
                </c:pt>
                <c:pt idx="371">
                  <c:v>-0.63787032362438656</c:v>
                </c:pt>
                <c:pt idx="372">
                  <c:v>-0.63235883396419534</c:v>
                </c:pt>
                <c:pt idx="373">
                  <c:v>-0.63235883396419534</c:v>
                </c:pt>
                <c:pt idx="374">
                  <c:v>-0.62684734430400413</c:v>
                </c:pt>
                <c:pt idx="375">
                  <c:v>-0.62684734430400413</c:v>
                </c:pt>
                <c:pt idx="376">
                  <c:v>-0.62133585464381291</c:v>
                </c:pt>
                <c:pt idx="377">
                  <c:v>-0.62133585464381291</c:v>
                </c:pt>
                <c:pt idx="378">
                  <c:v>-0.6158243649836217</c:v>
                </c:pt>
                <c:pt idx="379">
                  <c:v>-0.6158243649836217</c:v>
                </c:pt>
                <c:pt idx="380">
                  <c:v>-0.61031287532343048</c:v>
                </c:pt>
                <c:pt idx="381">
                  <c:v>-0.61031287532343048</c:v>
                </c:pt>
                <c:pt idx="382">
                  <c:v>-0.60755713049333482</c:v>
                </c:pt>
                <c:pt idx="383">
                  <c:v>-0.60755713049333482</c:v>
                </c:pt>
                <c:pt idx="384">
                  <c:v>-0.60755713049333482</c:v>
                </c:pt>
                <c:pt idx="385">
                  <c:v>-0.60755713049333482</c:v>
                </c:pt>
                <c:pt idx="386">
                  <c:v>-0.6020456408331436</c:v>
                </c:pt>
                <c:pt idx="387">
                  <c:v>-0.6020456408331436</c:v>
                </c:pt>
                <c:pt idx="388">
                  <c:v>-0.59653415117295239</c:v>
                </c:pt>
                <c:pt idx="389">
                  <c:v>-0.59653415117295239</c:v>
                </c:pt>
                <c:pt idx="390">
                  <c:v>-0.59102266151276117</c:v>
                </c:pt>
                <c:pt idx="391">
                  <c:v>-0.59102266151276117</c:v>
                </c:pt>
                <c:pt idx="392">
                  <c:v>-0.58551117185256996</c:v>
                </c:pt>
                <c:pt idx="393">
                  <c:v>-0.58551117185256996</c:v>
                </c:pt>
                <c:pt idx="394">
                  <c:v>-0.57999968219237863</c:v>
                </c:pt>
                <c:pt idx="395">
                  <c:v>-0.57999968219237863</c:v>
                </c:pt>
                <c:pt idx="396">
                  <c:v>-0.57448819253218741</c:v>
                </c:pt>
                <c:pt idx="397">
                  <c:v>-0.57448819253218741</c:v>
                </c:pt>
                <c:pt idx="398">
                  <c:v>-0.5689767028719962</c:v>
                </c:pt>
                <c:pt idx="399">
                  <c:v>-0.5689767028719962</c:v>
                </c:pt>
                <c:pt idx="400">
                  <c:v>-0.56346521321180498</c:v>
                </c:pt>
                <c:pt idx="401">
                  <c:v>-0.56346521321180498</c:v>
                </c:pt>
                <c:pt idx="402">
                  <c:v>-0.55795372355161377</c:v>
                </c:pt>
                <c:pt idx="403">
                  <c:v>-0.55795372355161377</c:v>
                </c:pt>
                <c:pt idx="404">
                  <c:v>-0.55244223389142255</c:v>
                </c:pt>
                <c:pt idx="405">
                  <c:v>-0.55244223389142255</c:v>
                </c:pt>
                <c:pt idx="406">
                  <c:v>-0.54693074423123134</c:v>
                </c:pt>
                <c:pt idx="407">
                  <c:v>-0.54693074423123134</c:v>
                </c:pt>
                <c:pt idx="408">
                  <c:v>-0.54141925457104012</c:v>
                </c:pt>
                <c:pt idx="409">
                  <c:v>-0.54141925457104012</c:v>
                </c:pt>
                <c:pt idx="410">
                  <c:v>-0.5359077649108489</c:v>
                </c:pt>
                <c:pt idx="411">
                  <c:v>-0.5359077649108489</c:v>
                </c:pt>
                <c:pt idx="412">
                  <c:v>-0.53039627525065769</c:v>
                </c:pt>
                <c:pt idx="413">
                  <c:v>-0.53039627525065769</c:v>
                </c:pt>
                <c:pt idx="414">
                  <c:v>-0.52488478559046636</c:v>
                </c:pt>
                <c:pt idx="415">
                  <c:v>-0.52488478559046636</c:v>
                </c:pt>
                <c:pt idx="416">
                  <c:v>-0.51937329593027515</c:v>
                </c:pt>
                <c:pt idx="417">
                  <c:v>-0.51937329593027515</c:v>
                </c:pt>
                <c:pt idx="418">
                  <c:v>-0.51386180627008393</c:v>
                </c:pt>
                <c:pt idx="419">
                  <c:v>-0.51386180627008393</c:v>
                </c:pt>
                <c:pt idx="420">
                  <c:v>-0.50835031660989272</c:v>
                </c:pt>
                <c:pt idx="421">
                  <c:v>-0.50835031660989272</c:v>
                </c:pt>
                <c:pt idx="422">
                  <c:v>-0.5028388269497015</c:v>
                </c:pt>
                <c:pt idx="423">
                  <c:v>-0.5028388269497015</c:v>
                </c:pt>
                <c:pt idx="424">
                  <c:v>-0.49732733728951029</c:v>
                </c:pt>
                <c:pt idx="425">
                  <c:v>-0.49732733728951029</c:v>
                </c:pt>
                <c:pt idx="426">
                  <c:v>-0.49181584762931907</c:v>
                </c:pt>
                <c:pt idx="427">
                  <c:v>-0.49181584762931907</c:v>
                </c:pt>
                <c:pt idx="428">
                  <c:v>-0.48630435796912785</c:v>
                </c:pt>
                <c:pt idx="429">
                  <c:v>-0.48630435796912785</c:v>
                </c:pt>
                <c:pt idx="430">
                  <c:v>-0.48079286830893658</c:v>
                </c:pt>
                <c:pt idx="431">
                  <c:v>-0.48079286830893658</c:v>
                </c:pt>
                <c:pt idx="432">
                  <c:v>-0.47528137864874537</c:v>
                </c:pt>
                <c:pt idx="433">
                  <c:v>-0.47528137864874537</c:v>
                </c:pt>
                <c:pt idx="434">
                  <c:v>-0.46976988898855415</c:v>
                </c:pt>
                <c:pt idx="435">
                  <c:v>-0.46976988898855415</c:v>
                </c:pt>
                <c:pt idx="436">
                  <c:v>-0.46425839932836294</c:v>
                </c:pt>
                <c:pt idx="437">
                  <c:v>-0.46425839932836294</c:v>
                </c:pt>
                <c:pt idx="438">
                  <c:v>-0.45874690966817172</c:v>
                </c:pt>
                <c:pt idx="439">
                  <c:v>-0.45874690966817172</c:v>
                </c:pt>
                <c:pt idx="440">
                  <c:v>-0.45323542000798045</c:v>
                </c:pt>
                <c:pt idx="441">
                  <c:v>-0.45323542000798045</c:v>
                </c:pt>
                <c:pt idx="442">
                  <c:v>-0.44772393034778923</c:v>
                </c:pt>
                <c:pt idx="443">
                  <c:v>-0.44772393034778923</c:v>
                </c:pt>
                <c:pt idx="444">
                  <c:v>-0.44221244068759802</c:v>
                </c:pt>
                <c:pt idx="445">
                  <c:v>-0.44221244068759802</c:v>
                </c:pt>
                <c:pt idx="446">
                  <c:v>-0.4367009510274068</c:v>
                </c:pt>
                <c:pt idx="447">
                  <c:v>-0.4367009510274068</c:v>
                </c:pt>
                <c:pt idx="448">
                  <c:v>-0.43118946136721559</c:v>
                </c:pt>
                <c:pt idx="449">
                  <c:v>-0.43118946136721559</c:v>
                </c:pt>
                <c:pt idx="450">
                  <c:v>-0.42567797170702432</c:v>
                </c:pt>
                <c:pt idx="451">
                  <c:v>-0.42567797170702432</c:v>
                </c:pt>
                <c:pt idx="452">
                  <c:v>-0.4201664820468331</c:v>
                </c:pt>
                <c:pt idx="453">
                  <c:v>-0.4201664820468331</c:v>
                </c:pt>
                <c:pt idx="454">
                  <c:v>-0.41465499238664189</c:v>
                </c:pt>
                <c:pt idx="455">
                  <c:v>-0.41465499238664189</c:v>
                </c:pt>
                <c:pt idx="456">
                  <c:v>-0.40914350272645067</c:v>
                </c:pt>
                <c:pt idx="457">
                  <c:v>-0.40914350272645067</c:v>
                </c:pt>
                <c:pt idx="458">
                  <c:v>-0.4036320130662594</c:v>
                </c:pt>
                <c:pt idx="459">
                  <c:v>-0.4036320130662594</c:v>
                </c:pt>
                <c:pt idx="460">
                  <c:v>-0.39812052340606818</c:v>
                </c:pt>
                <c:pt idx="461">
                  <c:v>-0.39812052340606818</c:v>
                </c:pt>
                <c:pt idx="462">
                  <c:v>-0.39260903374587697</c:v>
                </c:pt>
                <c:pt idx="463">
                  <c:v>-0.39260903374587697</c:v>
                </c:pt>
                <c:pt idx="464">
                  <c:v>-0.38709754408568575</c:v>
                </c:pt>
                <c:pt idx="465">
                  <c:v>-0.38709754408568575</c:v>
                </c:pt>
                <c:pt idx="466">
                  <c:v>-0.38158605442549454</c:v>
                </c:pt>
                <c:pt idx="467">
                  <c:v>-0.38158605442549454</c:v>
                </c:pt>
                <c:pt idx="468">
                  <c:v>-0.37607456476530327</c:v>
                </c:pt>
                <c:pt idx="469">
                  <c:v>-0.37607456476530327</c:v>
                </c:pt>
                <c:pt idx="470">
                  <c:v>-0.37056307510511205</c:v>
                </c:pt>
                <c:pt idx="471">
                  <c:v>-0.37056307510511205</c:v>
                </c:pt>
                <c:pt idx="472">
                  <c:v>-0.36505158544492083</c:v>
                </c:pt>
                <c:pt idx="473">
                  <c:v>-0.36505158544492083</c:v>
                </c:pt>
                <c:pt idx="474">
                  <c:v>-0.35954009578472962</c:v>
                </c:pt>
                <c:pt idx="475">
                  <c:v>-0.35954009578472962</c:v>
                </c:pt>
                <c:pt idx="476">
                  <c:v>-0.3540286061245384</c:v>
                </c:pt>
                <c:pt idx="477">
                  <c:v>-0.3540286061245384</c:v>
                </c:pt>
                <c:pt idx="478">
                  <c:v>-0.34851711646434713</c:v>
                </c:pt>
                <c:pt idx="479">
                  <c:v>-0.34851711646434713</c:v>
                </c:pt>
                <c:pt idx="480">
                  <c:v>-0.34300562680415592</c:v>
                </c:pt>
                <c:pt idx="481">
                  <c:v>-0.34300562680415592</c:v>
                </c:pt>
                <c:pt idx="482">
                  <c:v>-0.3374941371439647</c:v>
                </c:pt>
                <c:pt idx="483">
                  <c:v>-0.3374941371439647</c:v>
                </c:pt>
                <c:pt idx="484">
                  <c:v>-0.33198264748377349</c:v>
                </c:pt>
                <c:pt idx="485">
                  <c:v>-0.33198264748377349</c:v>
                </c:pt>
                <c:pt idx="486">
                  <c:v>-0.32647115782358227</c:v>
                </c:pt>
                <c:pt idx="487">
                  <c:v>-0.32647115782358227</c:v>
                </c:pt>
                <c:pt idx="488">
                  <c:v>-0.320959668163391</c:v>
                </c:pt>
                <c:pt idx="489">
                  <c:v>-0.320959668163391</c:v>
                </c:pt>
                <c:pt idx="490">
                  <c:v>-0.31544817850319978</c:v>
                </c:pt>
                <c:pt idx="491">
                  <c:v>-0.31544817850319978</c:v>
                </c:pt>
                <c:pt idx="492">
                  <c:v>-0.30993668884300857</c:v>
                </c:pt>
                <c:pt idx="493">
                  <c:v>-0.30993668884300857</c:v>
                </c:pt>
                <c:pt idx="494">
                  <c:v>-0.30442519918281735</c:v>
                </c:pt>
                <c:pt idx="495">
                  <c:v>-0.30442519918281735</c:v>
                </c:pt>
                <c:pt idx="496">
                  <c:v>-0.29891370952262614</c:v>
                </c:pt>
                <c:pt idx="497">
                  <c:v>-0.29891370952262614</c:v>
                </c:pt>
                <c:pt idx="498">
                  <c:v>-0.29340221986243487</c:v>
                </c:pt>
                <c:pt idx="499">
                  <c:v>-0.29340221986243487</c:v>
                </c:pt>
                <c:pt idx="500">
                  <c:v>-0.28789073020224365</c:v>
                </c:pt>
                <c:pt idx="501">
                  <c:v>-0.28789073020224365</c:v>
                </c:pt>
                <c:pt idx="502">
                  <c:v>-0.28237924054205243</c:v>
                </c:pt>
                <c:pt idx="503">
                  <c:v>-0.28237924054205243</c:v>
                </c:pt>
                <c:pt idx="504">
                  <c:v>-0.27686775088186122</c:v>
                </c:pt>
                <c:pt idx="505">
                  <c:v>-0.27686775088186122</c:v>
                </c:pt>
                <c:pt idx="506">
                  <c:v>-0.27135626122167</c:v>
                </c:pt>
                <c:pt idx="507">
                  <c:v>-0.27135626122167</c:v>
                </c:pt>
                <c:pt idx="508">
                  <c:v>-0.26584477156147873</c:v>
                </c:pt>
                <c:pt idx="509">
                  <c:v>-0.26584477156147873</c:v>
                </c:pt>
                <c:pt idx="510">
                  <c:v>-0.26308902673138312</c:v>
                </c:pt>
                <c:pt idx="511">
                  <c:v>-0.26308902673138312</c:v>
                </c:pt>
                <c:pt idx="512">
                  <c:v>-0.26308902673138312</c:v>
                </c:pt>
                <c:pt idx="513">
                  <c:v>-0.26308902673138312</c:v>
                </c:pt>
                <c:pt idx="514">
                  <c:v>-0.25757753707119191</c:v>
                </c:pt>
                <c:pt idx="515">
                  <c:v>-0.25757753707119191</c:v>
                </c:pt>
                <c:pt idx="516">
                  <c:v>-0.25206604741100069</c:v>
                </c:pt>
                <c:pt idx="517">
                  <c:v>-0.25206604741100069</c:v>
                </c:pt>
                <c:pt idx="518">
                  <c:v>-0.24655455775080945</c:v>
                </c:pt>
                <c:pt idx="519">
                  <c:v>-0.24655455775080945</c:v>
                </c:pt>
                <c:pt idx="520">
                  <c:v>-0.24104306809061821</c:v>
                </c:pt>
                <c:pt idx="521">
                  <c:v>-0.24104306809061821</c:v>
                </c:pt>
                <c:pt idx="522">
                  <c:v>-0.23553157843042699</c:v>
                </c:pt>
                <c:pt idx="523">
                  <c:v>-0.23553157843042699</c:v>
                </c:pt>
                <c:pt idx="524">
                  <c:v>-0.23002008877023578</c:v>
                </c:pt>
                <c:pt idx="525">
                  <c:v>-0.23002008877023578</c:v>
                </c:pt>
                <c:pt idx="526">
                  <c:v>-0.22450859911004453</c:v>
                </c:pt>
                <c:pt idx="527">
                  <c:v>-0.22450859911004453</c:v>
                </c:pt>
                <c:pt idx="528">
                  <c:v>-0.21899710944985332</c:v>
                </c:pt>
                <c:pt idx="529">
                  <c:v>-0.21899710944985332</c:v>
                </c:pt>
                <c:pt idx="530">
                  <c:v>-0.21348561978966207</c:v>
                </c:pt>
                <c:pt idx="531">
                  <c:v>-0.21348561978966207</c:v>
                </c:pt>
                <c:pt idx="532">
                  <c:v>-0.20797413012947086</c:v>
                </c:pt>
                <c:pt idx="533">
                  <c:v>-0.20797413012947086</c:v>
                </c:pt>
                <c:pt idx="534">
                  <c:v>-0.20246264046927964</c:v>
                </c:pt>
                <c:pt idx="535">
                  <c:v>-0.20246264046927964</c:v>
                </c:pt>
                <c:pt idx="536">
                  <c:v>-0.1969511508090884</c:v>
                </c:pt>
                <c:pt idx="537">
                  <c:v>-0.1969511508090884</c:v>
                </c:pt>
                <c:pt idx="538">
                  <c:v>-0.19143966114889718</c:v>
                </c:pt>
                <c:pt idx="539">
                  <c:v>-0.19143966114889718</c:v>
                </c:pt>
                <c:pt idx="540">
                  <c:v>-0.18592817148870594</c:v>
                </c:pt>
                <c:pt idx="541">
                  <c:v>-0.18592817148870594</c:v>
                </c:pt>
                <c:pt idx="542">
                  <c:v>-0.18041668182851472</c:v>
                </c:pt>
                <c:pt idx="543">
                  <c:v>-0.18041668182851472</c:v>
                </c:pt>
                <c:pt idx="544">
                  <c:v>-0.17490519216832351</c:v>
                </c:pt>
                <c:pt idx="545">
                  <c:v>-0.17490519216832351</c:v>
                </c:pt>
                <c:pt idx="546">
                  <c:v>-0.16939370250813227</c:v>
                </c:pt>
                <c:pt idx="547">
                  <c:v>-0.16939370250813227</c:v>
                </c:pt>
                <c:pt idx="548">
                  <c:v>-0.16388221284794105</c:v>
                </c:pt>
                <c:pt idx="549">
                  <c:v>-0.16388221284794105</c:v>
                </c:pt>
                <c:pt idx="550">
                  <c:v>-0.15837072318774981</c:v>
                </c:pt>
                <c:pt idx="551">
                  <c:v>-0.15837072318774981</c:v>
                </c:pt>
                <c:pt idx="552">
                  <c:v>-0.15285923352755859</c:v>
                </c:pt>
                <c:pt idx="553">
                  <c:v>-0.15285923352755859</c:v>
                </c:pt>
                <c:pt idx="554">
                  <c:v>-0.14734774386736735</c:v>
                </c:pt>
                <c:pt idx="555">
                  <c:v>-0.14734774386736735</c:v>
                </c:pt>
                <c:pt idx="556">
                  <c:v>-0.14183625420717613</c:v>
                </c:pt>
                <c:pt idx="557">
                  <c:v>-0.14183625420717613</c:v>
                </c:pt>
                <c:pt idx="558">
                  <c:v>-0.13632476454698492</c:v>
                </c:pt>
                <c:pt idx="559">
                  <c:v>-0.13632476454698492</c:v>
                </c:pt>
                <c:pt idx="560">
                  <c:v>-0.13081327488679367</c:v>
                </c:pt>
                <c:pt idx="561">
                  <c:v>-0.13081327488679367</c:v>
                </c:pt>
                <c:pt idx="562">
                  <c:v>-0.12530178522660246</c:v>
                </c:pt>
                <c:pt idx="563">
                  <c:v>-0.12530178522660246</c:v>
                </c:pt>
                <c:pt idx="564">
                  <c:v>-0.11979029556641123</c:v>
                </c:pt>
                <c:pt idx="565">
                  <c:v>-0.11979029556641123</c:v>
                </c:pt>
                <c:pt idx="566">
                  <c:v>-0.11427880590622</c:v>
                </c:pt>
                <c:pt idx="567">
                  <c:v>-0.11427880590622</c:v>
                </c:pt>
                <c:pt idx="568">
                  <c:v>-0.10876731624602877</c:v>
                </c:pt>
                <c:pt idx="569">
                  <c:v>-0.10876731624602877</c:v>
                </c:pt>
                <c:pt idx="570">
                  <c:v>-0.10325582658583754</c:v>
                </c:pt>
                <c:pt idx="571">
                  <c:v>-0.10325582658583754</c:v>
                </c:pt>
                <c:pt idx="572">
                  <c:v>-9.7744336925646325E-2</c:v>
                </c:pt>
                <c:pt idx="573">
                  <c:v>-9.7744336925646325E-2</c:v>
                </c:pt>
                <c:pt idx="574">
                  <c:v>-9.2232847265455095E-2</c:v>
                </c:pt>
                <c:pt idx="575">
                  <c:v>-9.2232847265455095E-2</c:v>
                </c:pt>
                <c:pt idx="576">
                  <c:v>-8.6721357605263866E-2</c:v>
                </c:pt>
                <c:pt idx="577">
                  <c:v>-8.6721357605263866E-2</c:v>
                </c:pt>
                <c:pt idx="578">
                  <c:v>-8.1209867945072636E-2</c:v>
                </c:pt>
                <c:pt idx="579">
                  <c:v>-8.1209867945072636E-2</c:v>
                </c:pt>
                <c:pt idx="580">
                  <c:v>-7.5698378284881407E-2</c:v>
                </c:pt>
                <c:pt idx="581">
                  <c:v>-7.5698378284881407E-2</c:v>
                </c:pt>
                <c:pt idx="582">
                  <c:v>-7.0186888624690191E-2</c:v>
                </c:pt>
                <c:pt idx="583">
                  <c:v>-7.0186888624690191E-2</c:v>
                </c:pt>
                <c:pt idx="584">
                  <c:v>-6.4675398964498962E-2</c:v>
                </c:pt>
                <c:pt idx="585">
                  <c:v>-6.4675398964498962E-2</c:v>
                </c:pt>
                <c:pt idx="586">
                  <c:v>-5.9163909304307732E-2</c:v>
                </c:pt>
                <c:pt idx="587">
                  <c:v>-5.9163909304307732E-2</c:v>
                </c:pt>
                <c:pt idx="588">
                  <c:v>-5.3652419644116503E-2</c:v>
                </c:pt>
                <c:pt idx="589">
                  <c:v>-5.3652419644116503E-2</c:v>
                </c:pt>
                <c:pt idx="590">
                  <c:v>-4.814092998392528E-2</c:v>
                </c:pt>
                <c:pt idx="591">
                  <c:v>-4.814092998392528E-2</c:v>
                </c:pt>
                <c:pt idx="592">
                  <c:v>-4.2629440323734051E-2</c:v>
                </c:pt>
                <c:pt idx="593">
                  <c:v>-4.2629440323734051E-2</c:v>
                </c:pt>
                <c:pt idx="594">
                  <c:v>-3.7117950663542822E-2</c:v>
                </c:pt>
                <c:pt idx="595">
                  <c:v>-3.7117950663542822E-2</c:v>
                </c:pt>
                <c:pt idx="596">
                  <c:v>-3.1606461003351599E-2</c:v>
                </c:pt>
                <c:pt idx="597">
                  <c:v>-3.1606461003351599E-2</c:v>
                </c:pt>
                <c:pt idx="598">
                  <c:v>-2.609497134316037E-2</c:v>
                </c:pt>
                <c:pt idx="599">
                  <c:v>-2.609497134316037E-2</c:v>
                </c:pt>
                <c:pt idx="600">
                  <c:v>-2.0583481682969144E-2</c:v>
                </c:pt>
                <c:pt idx="601">
                  <c:v>-2.0583481682969144E-2</c:v>
                </c:pt>
                <c:pt idx="602">
                  <c:v>-1.5071992022777918E-2</c:v>
                </c:pt>
                <c:pt idx="603">
                  <c:v>-1.5071992022777918E-2</c:v>
                </c:pt>
                <c:pt idx="604">
                  <c:v>-9.5605023625866901E-3</c:v>
                </c:pt>
                <c:pt idx="605">
                  <c:v>-9.5605023625866901E-3</c:v>
                </c:pt>
                <c:pt idx="606">
                  <c:v>-4.0490127023954632E-3</c:v>
                </c:pt>
                <c:pt idx="607">
                  <c:v>-4.0490127023954632E-3</c:v>
                </c:pt>
                <c:pt idx="608">
                  <c:v>1.4624769577957636E-3</c:v>
                </c:pt>
                <c:pt idx="609">
                  <c:v>1.4624769577957636E-3</c:v>
                </c:pt>
                <c:pt idx="610">
                  <c:v>6.9739666179869904E-3</c:v>
                </c:pt>
                <c:pt idx="611">
                  <c:v>6.9739666179869904E-3</c:v>
                </c:pt>
                <c:pt idx="612">
                  <c:v>1.2485456278178217E-2</c:v>
                </c:pt>
                <c:pt idx="613">
                  <c:v>1.2485456278178217E-2</c:v>
                </c:pt>
                <c:pt idx="614">
                  <c:v>1.7996945938369445E-2</c:v>
                </c:pt>
                <c:pt idx="615">
                  <c:v>1.7996945938369445E-2</c:v>
                </c:pt>
                <c:pt idx="616">
                  <c:v>2.3508435598560671E-2</c:v>
                </c:pt>
                <c:pt idx="617">
                  <c:v>2.3508435598560671E-2</c:v>
                </c:pt>
                <c:pt idx="618">
                  <c:v>2.9019925258751897E-2</c:v>
                </c:pt>
                <c:pt idx="619">
                  <c:v>2.9019925258751897E-2</c:v>
                </c:pt>
                <c:pt idx="620">
                  <c:v>3.4531414918943126E-2</c:v>
                </c:pt>
                <c:pt idx="621">
                  <c:v>3.4531414918943126E-2</c:v>
                </c:pt>
                <c:pt idx="622">
                  <c:v>4.0042904579134349E-2</c:v>
                </c:pt>
                <c:pt idx="623">
                  <c:v>4.0042904579134349E-2</c:v>
                </c:pt>
                <c:pt idx="624">
                  <c:v>4.5554394239325578E-2</c:v>
                </c:pt>
                <c:pt idx="625">
                  <c:v>4.5554394239325578E-2</c:v>
                </c:pt>
                <c:pt idx="626">
                  <c:v>5.1065883899516808E-2</c:v>
                </c:pt>
                <c:pt idx="627">
                  <c:v>5.1065883899516808E-2</c:v>
                </c:pt>
                <c:pt idx="628">
                  <c:v>5.657737355970803E-2</c:v>
                </c:pt>
                <c:pt idx="629">
                  <c:v>5.657737355970803E-2</c:v>
                </c:pt>
                <c:pt idx="630">
                  <c:v>6.208886321989926E-2</c:v>
                </c:pt>
                <c:pt idx="631">
                  <c:v>6.208886321989926E-2</c:v>
                </c:pt>
                <c:pt idx="632">
                  <c:v>6.7600352880090489E-2</c:v>
                </c:pt>
                <c:pt idx="633">
                  <c:v>6.7600352880090489E-2</c:v>
                </c:pt>
                <c:pt idx="634">
                  <c:v>7.3111842540281718E-2</c:v>
                </c:pt>
                <c:pt idx="635">
                  <c:v>7.3111842540281718E-2</c:v>
                </c:pt>
                <c:pt idx="636">
                  <c:v>7.8623332200472934E-2</c:v>
                </c:pt>
                <c:pt idx="637">
                  <c:v>7.8623332200472934E-2</c:v>
                </c:pt>
                <c:pt idx="638">
                  <c:v>8.137907703056857E-2</c:v>
                </c:pt>
                <c:pt idx="639">
                  <c:v>8.137907703056857E-2</c:v>
                </c:pt>
                <c:pt idx="640">
                  <c:v>8.137907703056857E-2</c:v>
                </c:pt>
                <c:pt idx="641">
                  <c:v>8.137907703056857E-2</c:v>
                </c:pt>
                <c:pt idx="642">
                  <c:v>8.6890566690759799E-2</c:v>
                </c:pt>
                <c:pt idx="643">
                  <c:v>8.6890566690759799E-2</c:v>
                </c:pt>
                <c:pt idx="644">
                  <c:v>9.2402056350951028E-2</c:v>
                </c:pt>
                <c:pt idx="645">
                  <c:v>9.2402056350951028E-2</c:v>
                </c:pt>
                <c:pt idx="646">
                  <c:v>9.7913546011142244E-2</c:v>
                </c:pt>
                <c:pt idx="647">
                  <c:v>9.7913546011142244E-2</c:v>
                </c:pt>
                <c:pt idx="648">
                  <c:v>0.10342503567133347</c:v>
                </c:pt>
                <c:pt idx="649">
                  <c:v>0.10342503567133347</c:v>
                </c:pt>
                <c:pt idx="650">
                  <c:v>0.1089365253315247</c:v>
                </c:pt>
                <c:pt idx="651">
                  <c:v>0.1089365253315247</c:v>
                </c:pt>
                <c:pt idx="652">
                  <c:v>0.11444801499171593</c:v>
                </c:pt>
                <c:pt idx="653">
                  <c:v>0.11444801499171593</c:v>
                </c:pt>
                <c:pt idx="654">
                  <c:v>0.11995950465190716</c:v>
                </c:pt>
                <c:pt idx="655">
                  <c:v>0.11995950465190716</c:v>
                </c:pt>
                <c:pt idx="656">
                  <c:v>0.12547099431209838</c:v>
                </c:pt>
                <c:pt idx="657">
                  <c:v>0.12547099431209838</c:v>
                </c:pt>
                <c:pt idx="658">
                  <c:v>0.13098248397228962</c:v>
                </c:pt>
                <c:pt idx="659">
                  <c:v>0.13098248397228962</c:v>
                </c:pt>
                <c:pt idx="660">
                  <c:v>0.13649397363248084</c:v>
                </c:pt>
                <c:pt idx="661">
                  <c:v>0.13649397363248084</c:v>
                </c:pt>
                <c:pt idx="662">
                  <c:v>0.14200546329267205</c:v>
                </c:pt>
                <c:pt idx="663">
                  <c:v>0.14200546329267205</c:v>
                </c:pt>
                <c:pt idx="664">
                  <c:v>0.1475169529528633</c:v>
                </c:pt>
                <c:pt idx="665">
                  <c:v>0.1475169529528633</c:v>
                </c:pt>
                <c:pt idx="666">
                  <c:v>0.15302844261305451</c:v>
                </c:pt>
                <c:pt idx="667">
                  <c:v>0.15302844261305451</c:v>
                </c:pt>
                <c:pt idx="668">
                  <c:v>0.15853993227324575</c:v>
                </c:pt>
                <c:pt idx="669">
                  <c:v>0.15853993227324575</c:v>
                </c:pt>
                <c:pt idx="670">
                  <c:v>0.16405142193343697</c:v>
                </c:pt>
                <c:pt idx="671">
                  <c:v>0.16405142193343697</c:v>
                </c:pt>
                <c:pt idx="672">
                  <c:v>0.16956291159362818</c:v>
                </c:pt>
                <c:pt idx="673">
                  <c:v>0.16956291159362818</c:v>
                </c:pt>
                <c:pt idx="674">
                  <c:v>0.17507440125381943</c:v>
                </c:pt>
                <c:pt idx="675">
                  <c:v>0.17507440125381943</c:v>
                </c:pt>
                <c:pt idx="676">
                  <c:v>0.18058589091401064</c:v>
                </c:pt>
                <c:pt idx="677">
                  <c:v>0.18058589091401064</c:v>
                </c:pt>
                <c:pt idx="678">
                  <c:v>0.18609738057420189</c:v>
                </c:pt>
                <c:pt idx="679">
                  <c:v>0.18609738057420189</c:v>
                </c:pt>
                <c:pt idx="680">
                  <c:v>0.1916088702343931</c:v>
                </c:pt>
                <c:pt idx="681">
                  <c:v>0.1916088702343931</c:v>
                </c:pt>
                <c:pt idx="682">
                  <c:v>0.19712035989458435</c:v>
                </c:pt>
                <c:pt idx="683">
                  <c:v>0.19712035989458435</c:v>
                </c:pt>
                <c:pt idx="684">
                  <c:v>0.20263184955477556</c:v>
                </c:pt>
                <c:pt idx="685">
                  <c:v>0.20263184955477556</c:v>
                </c:pt>
                <c:pt idx="686">
                  <c:v>0.20814333921496678</c:v>
                </c:pt>
                <c:pt idx="687">
                  <c:v>0.20814333921496678</c:v>
                </c:pt>
                <c:pt idx="688">
                  <c:v>0.21365482887515802</c:v>
                </c:pt>
                <c:pt idx="689">
                  <c:v>0.21365482887515802</c:v>
                </c:pt>
                <c:pt idx="690">
                  <c:v>0.21916631853534924</c:v>
                </c:pt>
                <c:pt idx="691">
                  <c:v>0.21916631853534924</c:v>
                </c:pt>
                <c:pt idx="692">
                  <c:v>0.22467780819554048</c:v>
                </c:pt>
                <c:pt idx="693">
                  <c:v>0.22467780819554048</c:v>
                </c:pt>
                <c:pt idx="694">
                  <c:v>0.23018929785573169</c:v>
                </c:pt>
                <c:pt idx="695">
                  <c:v>0.23018929785573169</c:v>
                </c:pt>
                <c:pt idx="696">
                  <c:v>0.23570078751592291</c:v>
                </c:pt>
                <c:pt idx="697">
                  <c:v>0.23570078751592291</c:v>
                </c:pt>
                <c:pt idx="698">
                  <c:v>0.24121227717611415</c:v>
                </c:pt>
                <c:pt idx="699">
                  <c:v>0.24121227717611415</c:v>
                </c:pt>
                <c:pt idx="700">
                  <c:v>0.24672376683630537</c:v>
                </c:pt>
                <c:pt idx="701">
                  <c:v>0.24672376683630537</c:v>
                </c:pt>
                <c:pt idx="702">
                  <c:v>0.25223525649649658</c:v>
                </c:pt>
                <c:pt idx="703">
                  <c:v>0.25223525649649658</c:v>
                </c:pt>
                <c:pt idx="704">
                  <c:v>0.2577467461566878</c:v>
                </c:pt>
                <c:pt idx="705">
                  <c:v>0.2577467461566878</c:v>
                </c:pt>
                <c:pt idx="706">
                  <c:v>0.26325823581687907</c:v>
                </c:pt>
                <c:pt idx="707">
                  <c:v>0.26325823581687907</c:v>
                </c:pt>
                <c:pt idx="708">
                  <c:v>0.26876972547707029</c:v>
                </c:pt>
                <c:pt idx="709">
                  <c:v>0.26876972547707029</c:v>
                </c:pt>
                <c:pt idx="710">
                  <c:v>0.2742812151372615</c:v>
                </c:pt>
                <c:pt idx="711">
                  <c:v>0.2742812151372615</c:v>
                </c:pt>
                <c:pt idx="712">
                  <c:v>0.27979270479745272</c:v>
                </c:pt>
                <c:pt idx="713">
                  <c:v>0.27979270479745272</c:v>
                </c:pt>
                <c:pt idx="714">
                  <c:v>0.28530419445764399</c:v>
                </c:pt>
                <c:pt idx="715">
                  <c:v>0.28530419445764399</c:v>
                </c:pt>
                <c:pt idx="716">
                  <c:v>0.2908156841178352</c:v>
                </c:pt>
                <c:pt idx="717">
                  <c:v>0.2908156841178352</c:v>
                </c:pt>
                <c:pt idx="718">
                  <c:v>0.29632717377802642</c:v>
                </c:pt>
                <c:pt idx="719">
                  <c:v>0.29632717377802642</c:v>
                </c:pt>
                <c:pt idx="720">
                  <c:v>0.30183866343821764</c:v>
                </c:pt>
                <c:pt idx="721">
                  <c:v>0.30183866343821764</c:v>
                </c:pt>
                <c:pt idx="722">
                  <c:v>0.30735015309840885</c:v>
                </c:pt>
                <c:pt idx="723">
                  <c:v>0.30735015309840885</c:v>
                </c:pt>
                <c:pt idx="724">
                  <c:v>0.31286164275860012</c:v>
                </c:pt>
                <c:pt idx="725">
                  <c:v>0.31286164275860012</c:v>
                </c:pt>
                <c:pt idx="726">
                  <c:v>0.31837313241879134</c:v>
                </c:pt>
                <c:pt idx="727">
                  <c:v>0.31837313241879134</c:v>
                </c:pt>
                <c:pt idx="728">
                  <c:v>0.32388462207898255</c:v>
                </c:pt>
                <c:pt idx="729">
                  <c:v>0.32388462207898255</c:v>
                </c:pt>
                <c:pt idx="730">
                  <c:v>0.32939611173917377</c:v>
                </c:pt>
                <c:pt idx="731">
                  <c:v>0.32939611173917377</c:v>
                </c:pt>
                <c:pt idx="732">
                  <c:v>0.33490760139936498</c:v>
                </c:pt>
                <c:pt idx="733">
                  <c:v>0.33490760139936498</c:v>
                </c:pt>
                <c:pt idx="734">
                  <c:v>0.34041909105955626</c:v>
                </c:pt>
                <c:pt idx="735">
                  <c:v>0.34041909105955626</c:v>
                </c:pt>
                <c:pt idx="736">
                  <c:v>0.34593058071974747</c:v>
                </c:pt>
                <c:pt idx="737">
                  <c:v>0.34593058071974747</c:v>
                </c:pt>
                <c:pt idx="738">
                  <c:v>0.35144207037993869</c:v>
                </c:pt>
                <c:pt idx="739">
                  <c:v>0.35144207037993869</c:v>
                </c:pt>
                <c:pt idx="740">
                  <c:v>0.3569535600401299</c:v>
                </c:pt>
                <c:pt idx="741">
                  <c:v>0.3569535600401299</c:v>
                </c:pt>
                <c:pt idx="742">
                  <c:v>0.36246504970032112</c:v>
                </c:pt>
                <c:pt idx="743">
                  <c:v>0.36246504970032112</c:v>
                </c:pt>
                <c:pt idx="744">
                  <c:v>0.36797653936051239</c:v>
                </c:pt>
                <c:pt idx="745">
                  <c:v>0.36797653936051239</c:v>
                </c:pt>
                <c:pt idx="746">
                  <c:v>0.3734880290207036</c:v>
                </c:pt>
                <c:pt idx="747">
                  <c:v>0.3734880290207036</c:v>
                </c:pt>
                <c:pt idx="748">
                  <c:v>0.37899951868089482</c:v>
                </c:pt>
                <c:pt idx="749">
                  <c:v>0.37899951868089482</c:v>
                </c:pt>
                <c:pt idx="750">
                  <c:v>0.38451100834108604</c:v>
                </c:pt>
                <c:pt idx="751">
                  <c:v>0.38451100834108604</c:v>
                </c:pt>
                <c:pt idx="752">
                  <c:v>0.39002249800127725</c:v>
                </c:pt>
                <c:pt idx="753">
                  <c:v>0.39002249800127725</c:v>
                </c:pt>
                <c:pt idx="754">
                  <c:v>0.39553398766146852</c:v>
                </c:pt>
                <c:pt idx="755">
                  <c:v>0.39553398766146852</c:v>
                </c:pt>
                <c:pt idx="756">
                  <c:v>0.40104547732165974</c:v>
                </c:pt>
                <c:pt idx="757">
                  <c:v>0.40104547732165974</c:v>
                </c:pt>
                <c:pt idx="758">
                  <c:v>0.40655696698185095</c:v>
                </c:pt>
                <c:pt idx="759">
                  <c:v>0.40655696698185095</c:v>
                </c:pt>
                <c:pt idx="760">
                  <c:v>0.41206845664204217</c:v>
                </c:pt>
                <c:pt idx="761">
                  <c:v>0.41206845664204217</c:v>
                </c:pt>
                <c:pt idx="762">
                  <c:v>0.41757994630223338</c:v>
                </c:pt>
                <c:pt idx="763">
                  <c:v>0.41757994630223338</c:v>
                </c:pt>
                <c:pt idx="764">
                  <c:v>0.42309143596242466</c:v>
                </c:pt>
                <c:pt idx="765">
                  <c:v>0.42309143596242466</c:v>
                </c:pt>
                <c:pt idx="766">
                  <c:v>0.42584718079252026</c:v>
                </c:pt>
                <c:pt idx="767">
                  <c:v>0.42584718079252026</c:v>
                </c:pt>
                <c:pt idx="768">
                  <c:v>0.42584718079252026</c:v>
                </c:pt>
                <c:pt idx="769">
                  <c:v>0.42584718079252026</c:v>
                </c:pt>
                <c:pt idx="770">
                  <c:v>0.43135867045271148</c:v>
                </c:pt>
                <c:pt idx="771">
                  <c:v>0.43135867045271148</c:v>
                </c:pt>
                <c:pt idx="772">
                  <c:v>0.43687016011290269</c:v>
                </c:pt>
                <c:pt idx="773">
                  <c:v>0.43687016011290269</c:v>
                </c:pt>
                <c:pt idx="774">
                  <c:v>0.44238164977309397</c:v>
                </c:pt>
                <c:pt idx="775">
                  <c:v>0.44238164977309397</c:v>
                </c:pt>
                <c:pt idx="776">
                  <c:v>0.44789313943328518</c:v>
                </c:pt>
                <c:pt idx="777">
                  <c:v>0.44789313943328518</c:v>
                </c:pt>
                <c:pt idx="778">
                  <c:v>0.4534046290934764</c:v>
                </c:pt>
                <c:pt idx="779">
                  <c:v>0.4534046290934764</c:v>
                </c:pt>
                <c:pt idx="780">
                  <c:v>0.45891611875366761</c:v>
                </c:pt>
                <c:pt idx="781">
                  <c:v>0.45891611875366761</c:v>
                </c:pt>
                <c:pt idx="782">
                  <c:v>0.46442760841385883</c:v>
                </c:pt>
                <c:pt idx="783">
                  <c:v>0.46442760841385883</c:v>
                </c:pt>
                <c:pt idx="784">
                  <c:v>0.4699390980740501</c:v>
                </c:pt>
                <c:pt idx="785">
                  <c:v>0.4699390980740501</c:v>
                </c:pt>
                <c:pt idx="786">
                  <c:v>0.47545058773424131</c:v>
                </c:pt>
                <c:pt idx="787">
                  <c:v>0.47545058773424131</c:v>
                </c:pt>
                <c:pt idx="788">
                  <c:v>0.48096207739443253</c:v>
                </c:pt>
                <c:pt idx="789">
                  <c:v>0.48096207739443253</c:v>
                </c:pt>
                <c:pt idx="790">
                  <c:v>0.48647356705462375</c:v>
                </c:pt>
                <c:pt idx="791">
                  <c:v>0.48647356705462375</c:v>
                </c:pt>
                <c:pt idx="792">
                  <c:v>0.49198505671481496</c:v>
                </c:pt>
                <c:pt idx="793">
                  <c:v>0.49198505671481496</c:v>
                </c:pt>
                <c:pt idx="794">
                  <c:v>0.49749654637500623</c:v>
                </c:pt>
                <c:pt idx="795">
                  <c:v>0.49749654637500623</c:v>
                </c:pt>
                <c:pt idx="796">
                  <c:v>0.50300803603519739</c:v>
                </c:pt>
                <c:pt idx="797">
                  <c:v>0.50300803603519739</c:v>
                </c:pt>
                <c:pt idx="798">
                  <c:v>0.50851952569538872</c:v>
                </c:pt>
                <c:pt idx="799">
                  <c:v>0.50851952569538872</c:v>
                </c:pt>
                <c:pt idx="800">
                  <c:v>0.51403101535557993</c:v>
                </c:pt>
                <c:pt idx="801">
                  <c:v>0.51403101535557993</c:v>
                </c:pt>
                <c:pt idx="802">
                  <c:v>0.51954250501577115</c:v>
                </c:pt>
                <c:pt idx="803">
                  <c:v>0.51954250501577115</c:v>
                </c:pt>
                <c:pt idx="804">
                  <c:v>0.52505399467596237</c:v>
                </c:pt>
                <c:pt idx="805">
                  <c:v>0.52505399467596237</c:v>
                </c:pt>
                <c:pt idx="806">
                  <c:v>0.53056548433615358</c:v>
                </c:pt>
                <c:pt idx="807">
                  <c:v>0.53056548433615358</c:v>
                </c:pt>
                <c:pt idx="808">
                  <c:v>0.5360769739963448</c:v>
                </c:pt>
                <c:pt idx="809">
                  <c:v>0.5360769739963448</c:v>
                </c:pt>
                <c:pt idx="810">
                  <c:v>0.54158846365653601</c:v>
                </c:pt>
                <c:pt idx="811">
                  <c:v>0.54158846365653601</c:v>
                </c:pt>
                <c:pt idx="812">
                  <c:v>0.54709995331672723</c:v>
                </c:pt>
                <c:pt idx="813">
                  <c:v>0.54709995331672723</c:v>
                </c:pt>
                <c:pt idx="814">
                  <c:v>0.55261144297691844</c:v>
                </c:pt>
                <c:pt idx="815">
                  <c:v>0.55261144297691844</c:v>
                </c:pt>
                <c:pt idx="816">
                  <c:v>0.55812293263710966</c:v>
                </c:pt>
                <c:pt idx="817">
                  <c:v>0.55812293263710966</c:v>
                </c:pt>
                <c:pt idx="818">
                  <c:v>0.56363442229730099</c:v>
                </c:pt>
                <c:pt idx="819">
                  <c:v>0.56363442229730099</c:v>
                </c:pt>
                <c:pt idx="820">
                  <c:v>0.5691459119574922</c:v>
                </c:pt>
                <c:pt idx="821">
                  <c:v>0.5691459119574922</c:v>
                </c:pt>
                <c:pt idx="822">
                  <c:v>0.57465740161768342</c:v>
                </c:pt>
                <c:pt idx="823">
                  <c:v>0.57465740161768342</c:v>
                </c:pt>
                <c:pt idx="824">
                  <c:v>0.58016889127787463</c:v>
                </c:pt>
                <c:pt idx="825">
                  <c:v>0.58016889127787463</c:v>
                </c:pt>
                <c:pt idx="826">
                  <c:v>0.58568038093806585</c:v>
                </c:pt>
                <c:pt idx="827">
                  <c:v>0.58568038093806585</c:v>
                </c:pt>
                <c:pt idx="828">
                  <c:v>0.59119187059825706</c:v>
                </c:pt>
                <c:pt idx="829">
                  <c:v>0.59119187059825706</c:v>
                </c:pt>
                <c:pt idx="830">
                  <c:v>0.59670336025844828</c:v>
                </c:pt>
                <c:pt idx="831">
                  <c:v>0.59670336025844828</c:v>
                </c:pt>
                <c:pt idx="832">
                  <c:v>0.60221484991863949</c:v>
                </c:pt>
                <c:pt idx="833">
                  <c:v>0.60221484991863949</c:v>
                </c:pt>
                <c:pt idx="834">
                  <c:v>0.60772633957883071</c:v>
                </c:pt>
                <c:pt idx="835">
                  <c:v>0.60772633957883071</c:v>
                </c:pt>
                <c:pt idx="836">
                  <c:v>0.61323782923902193</c:v>
                </c:pt>
                <c:pt idx="837">
                  <c:v>0.61323782923902193</c:v>
                </c:pt>
                <c:pt idx="838">
                  <c:v>0.61874931889921325</c:v>
                </c:pt>
                <c:pt idx="839">
                  <c:v>0.61874931889921325</c:v>
                </c:pt>
                <c:pt idx="840">
                  <c:v>0.62426080855940447</c:v>
                </c:pt>
                <c:pt idx="841">
                  <c:v>0.62426080855940447</c:v>
                </c:pt>
                <c:pt idx="842">
                  <c:v>0.62977229821959568</c:v>
                </c:pt>
                <c:pt idx="843">
                  <c:v>0.62977229821959568</c:v>
                </c:pt>
                <c:pt idx="844">
                  <c:v>0.6352837878797869</c:v>
                </c:pt>
                <c:pt idx="845">
                  <c:v>0.6352837878797869</c:v>
                </c:pt>
                <c:pt idx="846">
                  <c:v>0.64079527753997811</c:v>
                </c:pt>
                <c:pt idx="847">
                  <c:v>0.64079527753997811</c:v>
                </c:pt>
                <c:pt idx="848">
                  <c:v>0.64630676720016933</c:v>
                </c:pt>
                <c:pt idx="849">
                  <c:v>0.64630676720016933</c:v>
                </c:pt>
                <c:pt idx="850">
                  <c:v>0.65181825686036055</c:v>
                </c:pt>
                <c:pt idx="851">
                  <c:v>0.65181825686036055</c:v>
                </c:pt>
                <c:pt idx="852">
                  <c:v>0.65732974652055176</c:v>
                </c:pt>
                <c:pt idx="853">
                  <c:v>0.65732974652055176</c:v>
                </c:pt>
                <c:pt idx="854">
                  <c:v>0.66284123618074298</c:v>
                </c:pt>
                <c:pt idx="855">
                  <c:v>0.66284123618074298</c:v>
                </c:pt>
                <c:pt idx="856">
                  <c:v>0.66835272584093419</c:v>
                </c:pt>
                <c:pt idx="857">
                  <c:v>0.66835272584093419</c:v>
                </c:pt>
                <c:pt idx="858">
                  <c:v>0.67386421550112552</c:v>
                </c:pt>
                <c:pt idx="859">
                  <c:v>0.67386421550112552</c:v>
                </c:pt>
                <c:pt idx="860">
                  <c:v>0.67937570516131673</c:v>
                </c:pt>
                <c:pt idx="861">
                  <c:v>0.67937570516131673</c:v>
                </c:pt>
                <c:pt idx="862">
                  <c:v>0.68488719482150795</c:v>
                </c:pt>
                <c:pt idx="863">
                  <c:v>0.68488719482150795</c:v>
                </c:pt>
                <c:pt idx="864">
                  <c:v>0.69039868448169917</c:v>
                </c:pt>
                <c:pt idx="865">
                  <c:v>0.69039868448169917</c:v>
                </c:pt>
                <c:pt idx="866">
                  <c:v>0.69591017414189038</c:v>
                </c:pt>
                <c:pt idx="867">
                  <c:v>0.69591017414189038</c:v>
                </c:pt>
                <c:pt idx="868">
                  <c:v>0.7014216638020816</c:v>
                </c:pt>
                <c:pt idx="869">
                  <c:v>0.7014216638020816</c:v>
                </c:pt>
                <c:pt idx="870">
                  <c:v>0.70693315346227281</c:v>
                </c:pt>
                <c:pt idx="871">
                  <c:v>0.70693315346227281</c:v>
                </c:pt>
                <c:pt idx="872">
                  <c:v>0.71244464312246403</c:v>
                </c:pt>
                <c:pt idx="873">
                  <c:v>0.71244464312246403</c:v>
                </c:pt>
                <c:pt idx="874">
                  <c:v>0.71795613278265524</c:v>
                </c:pt>
                <c:pt idx="875">
                  <c:v>0.71795613278265524</c:v>
                </c:pt>
                <c:pt idx="876">
                  <c:v>0.72346762244284646</c:v>
                </c:pt>
                <c:pt idx="877">
                  <c:v>0.72346762244284646</c:v>
                </c:pt>
                <c:pt idx="878">
                  <c:v>0.72897911210303779</c:v>
                </c:pt>
                <c:pt idx="879">
                  <c:v>0.72897911210303779</c:v>
                </c:pt>
                <c:pt idx="880">
                  <c:v>0.734490601763229</c:v>
                </c:pt>
                <c:pt idx="881">
                  <c:v>0.734490601763229</c:v>
                </c:pt>
                <c:pt idx="882">
                  <c:v>0.74000209142342022</c:v>
                </c:pt>
                <c:pt idx="883">
                  <c:v>0.74000209142342022</c:v>
                </c:pt>
                <c:pt idx="884">
                  <c:v>0.74551358108361143</c:v>
                </c:pt>
                <c:pt idx="885">
                  <c:v>0.74551358108361143</c:v>
                </c:pt>
                <c:pt idx="886">
                  <c:v>0.75102507074380265</c:v>
                </c:pt>
                <c:pt idx="887">
                  <c:v>0.75102507074380265</c:v>
                </c:pt>
                <c:pt idx="888">
                  <c:v>0.75653656040399386</c:v>
                </c:pt>
                <c:pt idx="889">
                  <c:v>0.75653656040399386</c:v>
                </c:pt>
                <c:pt idx="890">
                  <c:v>0.76204805006418508</c:v>
                </c:pt>
                <c:pt idx="891">
                  <c:v>0.76204805006418508</c:v>
                </c:pt>
                <c:pt idx="892">
                  <c:v>0.76755953972437629</c:v>
                </c:pt>
                <c:pt idx="893">
                  <c:v>0.76755953972437629</c:v>
                </c:pt>
                <c:pt idx="894">
                  <c:v>0.77031528455447196</c:v>
                </c:pt>
                <c:pt idx="895">
                  <c:v>0.77031528455447196</c:v>
                </c:pt>
                <c:pt idx="896">
                  <c:v>0.77031528455447196</c:v>
                </c:pt>
                <c:pt idx="897">
                  <c:v>0.77031528455447196</c:v>
                </c:pt>
                <c:pt idx="898">
                  <c:v>0.77582677421466317</c:v>
                </c:pt>
                <c:pt idx="899">
                  <c:v>0.77582677421466317</c:v>
                </c:pt>
                <c:pt idx="900">
                  <c:v>0.78133826387485439</c:v>
                </c:pt>
                <c:pt idx="901">
                  <c:v>0.78133826387485439</c:v>
                </c:pt>
                <c:pt idx="902">
                  <c:v>0.7868497535350456</c:v>
                </c:pt>
                <c:pt idx="903">
                  <c:v>0.7868497535350456</c:v>
                </c:pt>
                <c:pt idx="904">
                  <c:v>0.79236124319523682</c:v>
                </c:pt>
                <c:pt idx="905">
                  <c:v>0.79236124319523682</c:v>
                </c:pt>
                <c:pt idx="906">
                  <c:v>0.79787273285542815</c:v>
                </c:pt>
                <c:pt idx="907">
                  <c:v>0.79787273285542815</c:v>
                </c:pt>
                <c:pt idx="908">
                  <c:v>0.80338422251561936</c:v>
                </c:pt>
                <c:pt idx="909">
                  <c:v>0.80338422251561936</c:v>
                </c:pt>
                <c:pt idx="910">
                  <c:v>0.80889571217581058</c:v>
                </c:pt>
                <c:pt idx="911">
                  <c:v>0.80889571217581058</c:v>
                </c:pt>
                <c:pt idx="912">
                  <c:v>0.81440720183600179</c:v>
                </c:pt>
                <c:pt idx="913">
                  <c:v>0.81440720183600179</c:v>
                </c:pt>
                <c:pt idx="914">
                  <c:v>0.81991869149619301</c:v>
                </c:pt>
                <c:pt idx="915">
                  <c:v>0.81991869149619301</c:v>
                </c:pt>
                <c:pt idx="916">
                  <c:v>0.82543018115638422</c:v>
                </c:pt>
                <c:pt idx="917">
                  <c:v>0.82543018115638422</c:v>
                </c:pt>
                <c:pt idx="918">
                  <c:v>0.83094167081657544</c:v>
                </c:pt>
                <c:pt idx="919">
                  <c:v>0.83094167081657544</c:v>
                </c:pt>
                <c:pt idx="920">
                  <c:v>0.83645316047676666</c:v>
                </c:pt>
                <c:pt idx="921">
                  <c:v>0.83645316047676666</c:v>
                </c:pt>
                <c:pt idx="922">
                  <c:v>0.84196465013695787</c:v>
                </c:pt>
                <c:pt idx="923">
                  <c:v>0.84196465013695787</c:v>
                </c:pt>
                <c:pt idx="924">
                  <c:v>0.84747613979714909</c:v>
                </c:pt>
                <c:pt idx="925">
                  <c:v>0.84747613979714909</c:v>
                </c:pt>
                <c:pt idx="926">
                  <c:v>0.85298762945734041</c:v>
                </c:pt>
                <c:pt idx="927">
                  <c:v>0.85298762945734041</c:v>
                </c:pt>
                <c:pt idx="928">
                  <c:v>0.85849911911753163</c:v>
                </c:pt>
                <c:pt idx="929">
                  <c:v>0.85849911911753163</c:v>
                </c:pt>
                <c:pt idx="930">
                  <c:v>0.86401060877772284</c:v>
                </c:pt>
                <c:pt idx="931">
                  <c:v>0.86401060877772284</c:v>
                </c:pt>
                <c:pt idx="932">
                  <c:v>0.86952209843791406</c:v>
                </c:pt>
                <c:pt idx="933">
                  <c:v>0.86952209843791406</c:v>
                </c:pt>
                <c:pt idx="934">
                  <c:v>0.87503358809810527</c:v>
                </c:pt>
                <c:pt idx="935">
                  <c:v>0.87503358809810527</c:v>
                </c:pt>
                <c:pt idx="936">
                  <c:v>0.88054507775829649</c:v>
                </c:pt>
                <c:pt idx="937">
                  <c:v>0.88054507775829649</c:v>
                </c:pt>
                <c:pt idx="938">
                  <c:v>0.88605656741848771</c:v>
                </c:pt>
                <c:pt idx="939">
                  <c:v>0.88605656741848771</c:v>
                </c:pt>
                <c:pt idx="940">
                  <c:v>0.89156805707867892</c:v>
                </c:pt>
                <c:pt idx="941">
                  <c:v>0.89156805707867892</c:v>
                </c:pt>
                <c:pt idx="942">
                  <c:v>0.89707954673887014</c:v>
                </c:pt>
                <c:pt idx="943">
                  <c:v>0.89707954673887014</c:v>
                </c:pt>
                <c:pt idx="944">
                  <c:v>0.90259103639906135</c:v>
                </c:pt>
                <c:pt idx="945">
                  <c:v>0.90259103639906135</c:v>
                </c:pt>
                <c:pt idx="946">
                  <c:v>0.90810252605925268</c:v>
                </c:pt>
                <c:pt idx="947">
                  <c:v>0.90810252605925268</c:v>
                </c:pt>
                <c:pt idx="948">
                  <c:v>0.91361401571944389</c:v>
                </c:pt>
                <c:pt idx="949">
                  <c:v>0.91361401571944389</c:v>
                </c:pt>
                <c:pt idx="950">
                  <c:v>0.91912550537963511</c:v>
                </c:pt>
                <c:pt idx="951">
                  <c:v>0.91912550537963511</c:v>
                </c:pt>
                <c:pt idx="952">
                  <c:v>0.92463699503982633</c:v>
                </c:pt>
                <c:pt idx="953">
                  <c:v>0.92463699503982633</c:v>
                </c:pt>
                <c:pt idx="954">
                  <c:v>0.93014848470001754</c:v>
                </c:pt>
                <c:pt idx="955">
                  <c:v>0.93014848470001754</c:v>
                </c:pt>
                <c:pt idx="956">
                  <c:v>0.93565997436020876</c:v>
                </c:pt>
                <c:pt idx="957">
                  <c:v>0.93565997436020876</c:v>
                </c:pt>
                <c:pt idx="958">
                  <c:v>0.94117146402039997</c:v>
                </c:pt>
                <c:pt idx="959">
                  <c:v>0.94117146402039997</c:v>
                </c:pt>
                <c:pt idx="960">
                  <c:v>0.94668295368059119</c:v>
                </c:pt>
                <c:pt idx="961">
                  <c:v>0.94668295368059119</c:v>
                </c:pt>
                <c:pt idx="962">
                  <c:v>0.9521944433407824</c:v>
                </c:pt>
                <c:pt idx="963">
                  <c:v>0.9521944433407824</c:v>
                </c:pt>
                <c:pt idx="964">
                  <c:v>0.95770593300097362</c:v>
                </c:pt>
                <c:pt idx="965">
                  <c:v>0.95770593300097362</c:v>
                </c:pt>
                <c:pt idx="966">
                  <c:v>0.96321742266116495</c:v>
                </c:pt>
                <c:pt idx="967">
                  <c:v>0.96321742266116495</c:v>
                </c:pt>
                <c:pt idx="968">
                  <c:v>0.96872891232135616</c:v>
                </c:pt>
                <c:pt idx="969">
                  <c:v>0.96872891232135616</c:v>
                </c:pt>
                <c:pt idx="970">
                  <c:v>0.97424040198154738</c:v>
                </c:pt>
                <c:pt idx="971">
                  <c:v>0.97424040198154738</c:v>
                </c:pt>
                <c:pt idx="972">
                  <c:v>0.97975189164173859</c:v>
                </c:pt>
                <c:pt idx="973">
                  <c:v>0.97975189164173859</c:v>
                </c:pt>
                <c:pt idx="974">
                  <c:v>0.98526338130192981</c:v>
                </c:pt>
                <c:pt idx="975">
                  <c:v>0.98526338130192981</c:v>
                </c:pt>
                <c:pt idx="976">
                  <c:v>0.99077487096212102</c:v>
                </c:pt>
                <c:pt idx="977">
                  <c:v>0.99077487096212102</c:v>
                </c:pt>
                <c:pt idx="978">
                  <c:v>0.99628636062231224</c:v>
                </c:pt>
                <c:pt idx="979">
                  <c:v>0.99628636062231224</c:v>
                </c:pt>
                <c:pt idx="980">
                  <c:v>1.0017978502825036</c:v>
                </c:pt>
                <c:pt idx="981">
                  <c:v>1.0017978502825036</c:v>
                </c:pt>
                <c:pt idx="982">
                  <c:v>1.0073093399426947</c:v>
                </c:pt>
                <c:pt idx="983">
                  <c:v>1.0073093399426947</c:v>
                </c:pt>
                <c:pt idx="984">
                  <c:v>1.012820829602886</c:v>
                </c:pt>
                <c:pt idx="985">
                  <c:v>1.012820829602886</c:v>
                </c:pt>
                <c:pt idx="986">
                  <c:v>1.0183323192630771</c:v>
                </c:pt>
                <c:pt idx="987">
                  <c:v>1.0183323192630771</c:v>
                </c:pt>
                <c:pt idx="988">
                  <c:v>1.0238438089232684</c:v>
                </c:pt>
                <c:pt idx="989">
                  <c:v>1.0238438089232684</c:v>
                </c:pt>
                <c:pt idx="990">
                  <c:v>1.0293552985834595</c:v>
                </c:pt>
                <c:pt idx="991">
                  <c:v>1.0293552985834595</c:v>
                </c:pt>
                <c:pt idx="992">
                  <c:v>1.0348667882436509</c:v>
                </c:pt>
                <c:pt idx="993">
                  <c:v>1.0348667882436509</c:v>
                </c:pt>
                <c:pt idx="994">
                  <c:v>1.040378277903842</c:v>
                </c:pt>
                <c:pt idx="995">
                  <c:v>1.040378277903842</c:v>
                </c:pt>
                <c:pt idx="996">
                  <c:v>1.0458897675640333</c:v>
                </c:pt>
                <c:pt idx="997">
                  <c:v>1.0458897675640333</c:v>
                </c:pt>
                <c:pt idx="998">
                  <c:v>1.0514012572242246</c:v>
                </c:pt>
                <c:pt idx="999">
                  <c:v>1.0514012572242246</c:v>
                </c:pt>
                <c:pt idx="1000">
                  <c:v>1.0569127468844157</c:v>
                </c:pt>
                <c:pt idx="1001">
                  <c:v>1.0569127468844157</c:v>
                </c:pt>
                <c:pt idx="1002">
                  <c:v>1.062424236544607</c:v>
                </c:pt>
                <c:pt idx="1003">
                  <c:v>1.062424236544607</c:v>
                </c:pt>
                <c:pt idx="1004">
                  <c:v>1.0679357262047982</c:v>
                </c:pt>
                <c:pt idx="1005">
                  <c:v>1.0679357262047982</c:v>
                </c:pt>
                <c:pt idx="1006">
                  <c:v>1.0734472158649895</c:v>
                </c:pt>
                <c:pt idx="1007">
                  <c:v>1.0734472158649895</c:v>
                </c:pt>
                <c:pt idx="1008">
                  <c:v>1.0789587055251806</c:v>
                </c:pt>
                <c:pt idx="1009">
                  <c:v>1.0789587055251806</c:v>
                </c:pt>
                <c:pt idx="1010">
                  <c:v>1.0844701951853719</c:v>
                </c:pt>
                <c:pt idx="1011">
                  <c:v>1.0844701951853719</c:v>
                </c:pt>
                <c:pt idx="1012">
                  <c:v>1.089981684845563</c:v>
                </c:pt>
                <c:pt idx="1013">
                  <c:v>1.089981684845563</c:v>
                </c:pt>
                <c:pt idx="1014">
                  <c:v>1.0954931745057543</c:v>
                </c:pt>
                <c:pt idx="1015">
                  <c:v>1.0954931745057543</c:v>
                </c:pt>
                <c:pt idx="1016">
                  <c:v>1.1010046641659457</c:v>
                </c:pt>
                <c:pt idx="1017">
                  <c:v>1.1010046641659457</c:v>
                </c:pt>
                <c:pt idx="1018">
                  <c:v>1.1065161538261368</c:v>
                </c:pt>
                <c:pt idx="1019">
                  <c:v>1.1065161538261368</c:v>
                </c:pt>
                <c:pt idx="1020">
                  <c:v>1.1120276434863281</c:v>
                </c:pt>
                <c:pt idx="1021">
                  <c:v>1.1120276434863281</c:v>
                </c:pt>
                <c:pt idx="1022">
                  <c:v>1.1147833883164235</c:v>
                </c:pt>
                <c:pt idx="1023">
                  <c:v>1.1147833883164235</c:v>
                </c:pt>
              </c:numCache>
            </c:numRef>
          </c:xVal>
          <c:yVal>
            <c:numRef>
              <c:f>'NeuralTools-Summary'!$J$1087:$J$2110</c:f>
              <c:numCache>
                <c:formatCode>General</c:formatCode>
                <c:ptCount val="10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2</c:v>
                </c:pt>
                <c:pt idx="258">
                  <c:v>2</c:v>
                </c:pt>
                <c:pt idx="259">
                  <c:v>0</c:v>
                </c:pt>
                <c:pt idx="260">
                  <c:v>0</c:v>
                </c:pt>
                <c:pt idx="261">
                  <c:v>2</c:v>
                </c:pt>
                <c:pt idx="262">
                  <c:v>2</c:v>
                </c:pt>
                <c:pt idx="263">
                  <c:v>0</c:v>
                </c:pt>
                <c:pt idx="264">
                  <c:v>0</c:v>
                </c:pt>
                <c:pt idx="265">
                  <c:v>2</c:v>
                </c:pt>
                <c:pt idx="266">
                  <c:v>2</c:v>
                </c:pt>
                <c:pt idx="267">
                  <c:v>0</c:v>
                </c:pt>
                <c:pt idx="268">
                  <c:v>0</c:v>
                </c:pt>
                <c:pt idx="269">
                  <c:v>2</c:v>
                </c:pt>
                <c:pt idx="270">
                  <c:v>2</c:v>
                </c:pt>
                <c:pt idx="271">
                  <c:v>0</c:v>
                </c:pt>
                <c:pt idx="272">
                  <c:v>0</c:v>
                </c:pt>
                <c:pt idx="273">
                  <c:v>2</c:v>
                </c:pt>
                <c:pt idx="274">
                  <c:v>2</c:v>
                </c:pt>
                <c:pt idx="275">
                  <c:v>0</c:v>
                </c:pt>
                <c:pt idx="276">
                  <c:v>0</c:v>
                </c:pt>
                <c:pt idx="277">
                  <c:v>2</c:v>
                </c:pt>
                <c:pt idx="278">
                  <c:v>2</c:v>
                </c:pt>
                <c:pt idx="279">
                  <c:v>0</c:v>
                </c:pt>
                <c:pt idx="280">
                  <c:v>0</c:v>
                </c:pt>
                <c:pt idx="281">
                  <c:v>2</c:v>
                </c:pt>
                <c:pt idx="282">
                  <c:v>2</c:v>
                </c:pt>
                <c:pt idx="283">
                  <c:v>0</c:v>
                </c:pt>
                <c:pt idx="284">
                  <c:v>0</c:v>
                </c:pt>
                <c:pt idx="285">
                  <c:v>2</c:v>
                </c:pt>
                <c:pt idx="286">
                  <c:v>2</c:v>
                </c:pt>
                <c:pt idx="287">
                  <c:v>0</c:v>
                </c:pt>
                <c:pt idx="288">
                  <c:v>0</c:v>
                </c:pt>
                <c:pt idx="289">
                  <c:v>2</c:v>
                </c:pt>
                <c:pt idx="290">
                  <c:v>2</c:v>
                </c:pt>
                <c:pt idx="291">
                  <c:v>0</c:v>
                </c:pt>
                <c:pt idx="292">
                  <c:v>0</c:v>
                </c:pt>
                <c:pt idx="293">
                  <c:v>2</c:v>
                </c:pt>
                <c:pt idx="294">
                  <c:v>2</c:v>
                </c:pt>
                <c:pt idx="295">
                  <c:v>0</c:v>
                </c:pt>
                <c:pt idx="296">
                  <c:v>0</c:v>
                </c:pt>
                <c:pt idx="297">
                  <c:v>2</c:v>
                </c:pt>
                <c:pt idx="298">
                  <c:v>2</c:v>
                </c:pt>
                <c:pt idx="299">
                  <c:v>0</c:v>
                </c:pt>
                <c:pt idx="300">
                  <c:v>0</c:v>
                </c:pt>
                <c:pt idx="301">
                  <c:v>2</c:v>
                </c:pt>
                <c:pt idx="302">
                  <c:v>2</c:v>
                </c:pt>
                <c:pt idx="303">
                  <c:v>0</c:v>
                </c:pt>
                <c:pt idx="304">
                  <c:v>0</c:v>
                </c:pt>
                <c:pt idx="305">
                  <c:v>2</c:v>
                </c:pt>
                <c:pt idx="306">
                  <c:v>2</c:v>
                </c:pt>
                <c:pt idx="307">
                  <c:v>0</c:v>
                </c:pt>
                <c:pt idx="308">
                  <c:v>0</c:v>
                </c:pt>
                <c:pt idx="309">
                  <c:v>2</c:v>
                </c:pt>
                <c:pt idx="310">
                  <c:v>2</c:v>
                </c:pt>
                <c:pt idx="311">
                  <c:v>0</c:v>
                </c:pt>
                <c:pt idx="312">
                  <c:v>0</c:v>
                </c:pt>
                <c:pt idx="313">
                  <c:v>2</c:v>
                </c:pt>
                <c:pt idx="314">
                  <c:v>2</c:v>
                </c:pt>
                <c:pt idx="315">
                  <c:v>0</c:v>
                </c:pt>
                <c:pt idx="316">
                  <c:v>0</c:v>
                </c:pt>
                <c:pt idx="317">
                  <c:v>2</c:v>
                </c:pt>
                <c:pt idx="318">
                  <c:v>2</c:v>
                </c:pt>
                <c:pt idx="319">
                  <c:v>0</c:v>
                </c:pt>
                <c:pt idx="320">
                  <c:v>0</c:v>
                </c:pt>
                <c:pt idx="321">
                  <c:v>2</c:v>
                </c:pt>
                <c:pt idx="322">
                  <c:v>2</c:v>
                </c:pt>
                <c:pt idx="323">
                  <c:v>0</c:v>
                </c:pt>
                <c:pt idx="324">
                  <c:v>0</c:v>
                </c:pt>
                <c:pt idx="325">
                  <c:v>2</c:v>
                </c:pt>
                <c:pt idx="326">
                  <c:v>2</c:v>
                </c:pt>
                <c:pt idx="327">
                  <c:v>0</c:v>
                </c:pt>
                <c:pt idx="328">
                  <c:v>0</c:v>
                </c:pt>
                <c:pt idx="329">
                  <c:v>2</c:v>
                </c:pt>
                <c:pt idx="330">
                  <c:v>2</c:v>
                </c:pt>
                <c:pt idx="331">
                  <c:v>0</c:v>
                </c:pt>
                <c:pt idx="332">
                  <c:v>0</c:v>
                </c:pt>
                <c:pt idx="333">
                  <c:v>2</c:v>
                </c:pt>
                <c:pt idx="334">
                  <c:v>2</c:v>
                </c:pt>
                <c:pt idx="335">
                  <c:v>0</c:v>
                </c:pt>
                <c:pt idx="336">
                  <c:v>0</c:v>
                </c:pt>
                <c:pt idx="337">
                  <c:v>2</c:v>
                </c:pt>
                <c:pt idx="338">
                  <c:v>2</c:v>
                </c:pt>
                <c:pt idx="339">
                  <c:v>0</c:v>
                </c:pt>
                <c:pt idx="340">
                  <c:v>0</c:v>
                </c:pt>
                <c:pt idx="341">
                  <c:v>2</c:v>
                </c:pt>
                <c:pt idx="342">
                  <c:v>2</c:v>
                </c:pt>
                <c:pt idx="343">
                  <c:v>0</c:v>
                </c:pt>
                <c:pt idx="344">
                  <c:v>0</c:v>
                </c:pt>
                <c:pt idx="345">
                  <c:v>2</c:v>
                </c:pt>
                <c:pt idx="346">
                  <c:v>2</c:v>
                </c:pt>
                <c:pt idx="347">
                  <c:v>0</c:v>
                </c:pt>
                <c:pt idx="348">
                  <c:v>0</c:v>
                </c:pt>
                <c:pt idx="349">
                  <c:v>2</c:v>
                </c:pt>
                <c:pt idx="350">
                  <c:v>2</c:v>
                </c:pt>
                <c:pt idx="351">
                  <c:v>0</c:v>
                </c:pt>
                <c:pt idx="352">
                  <c:v>0</c:v>
                </c:pt>
                <c:pt idx="353">
                  <c:v>2</c:v>
                </c:pt>
                <c:pt idx="354">
                  <c:v>2</c:v>
                </c:pt>
                <c:pt idx="355">
                  <c:v>0</c:v>
                </c:pt>
                <c:pt idx="356">
                  <c:v>0</c:v>
                </c:pt>
                <c:pt idx="357">
                  <c:v>2</c:v>
                </c:pt>
                <c:pt idx="358">
                  <c:v>2</c:v>
                </c:pt>
                <c:pt idx="359">
                  <c:v>0</c:v>
                </c:pt>
                <c:pt idx="360">
                  <c:v>0</c:v>
                </c:pt>
                <c:pt idx="361">
                  <c:v>2</c:v>
                </c:pt>
                <c:pt idx="362">
                  <c:v>2</c:v>
                </c:pt>
                <c:pt idx="363">
                  <c:v>0</c:v>
                </c:pt>
                <c:pt idx="364">
                  <c:v>0</c:v>
                </c:pt>
                <c:pt idx="365">
                  <c:v>2</c:v>
                </c:pt>
                <c:pt idx="366">
                  <c:v>2</c:v>
                </c:pt>
                <c:pt idx="367">
                  <c:v>0</c:v>
                </c:pt>
                <c:pt idx="368">
                  <c:v>0</c:v>
                </c:pt>
                <c:pt idx="369">
                  <c:v>2</c:v>
                </c:pt>
                <c:pt idx="370">
                  <c:v>2</c:v>
                </c:pt>
                <c:pt idx="371">
                  <c:v>0</c:v>
                </c:pt>
                <c:pt idx="372">
                  <c:v>0</c:v>
                </c:pt>
                <c:pt idx="373">
                  <c:v>2</c:v>
                </c:pt>
                <c:pt idx="374">
                  <c:v>2</c:v>
                </c:pt>
                <c:pt idx="375">
                  <c:v>0</c:v>
                </c:pt>
                <c:pt idx="376">
                  <c:v>0</c:v>
                </c:pt>
                <c:pt idx="377">
                  <c:v>2</c:v>
                </c:pt>
                <c:pt idx="378">
                  <c:v>2</c:v>
                </c:pt>
                <c:pt idx="379">
                  <c:v>0</c:v>
                </c:pt>
                <c:pt idx="380">
                  <c:v>0</c:v>
                </c:pt>
                <c:pt idx="381">
                  <c:v>2</c:v>
                </c:pt>
                <c:pt idx="382">
                  <c:v>2</c:v>
                </c:pt>
                <c:pt idx="383">
                  <c:v>0</c:v>
                </c:pt>
                <c:pt idx="384">
                  <c:v>0</c:v>
                </c:pt>
                <c:pt idx="385">
                  <c:v>14</c:v>
                </c:pt>
                <c:pt idx="386">
                  <c:v>14</c:v>
                </c:pt>
                <c:pt idx="387">
                  <c:v>0</c:v>
                </c:pt>
                <c:pt idx="388">
                  <c:v>0</c:v>
                </c:pt>
                <c:pt idx="389">
                  <c:v>14</c:v>
                </c:pt>
                <c:pt idx="390">
                  <c:v>14</c:v>
                </c:pt>
                <c:pt idx="391">
                  <c:v>0</c:v>
                </c:pt>
                <c:pt idx="392">
                  <c:v>0</c:v>
                </c:pt>
                <c:pt idx="393">
                  <c:v>14</c:v>
                </c:pt>
                <c:pt idx="394">
                  <c:v>14</c:v>
                </c:pt>
                <c:pt idx="395">
                  <c:v>0</c:v>
                </c:pt>
                <c:pt idx="396">
                  <c:v>0</c:v>
                </c:pt>
                <c:pt idx="397">
                  <c:v>14</c:v>
                </c:pt>
                <c:pt idx="398">
                  <c:v>14</c:v>
                </c:pt>
                <c:pt idx="399">
                  <c:v>0</c:v>
                </c:pt>
                <c:pt idx="400">
                  <c:v>0</c:v>
                </c:pt>
                <c:pt idx="401">
                  <c:v>14</c:v>
                </c:pt>
                <c:pt idx="402">
                  <c:v>14</c:v>
                </c:pt>
                <c:pt idx="403">
                  <c:v>0</c:v>
                </c:pt>
                <c:pt idx="404">
                  <c:v>0</c:v>
                </c:pt>
                <c:pt idx="405">
                  <c:v>14</c:v>
                </c:pt>
                <c:pt idx="406">
                  <c:v>14</c:v>
                </c:pt>
                <c:pt idx="407">
                  <c:v>0</c:v>
                </c:pt>
                <c:pt idx="408">
                  <c:v>0</c:v>
                </c:pt>
                <c:pt idx="409">
                  <c:v>14</c:v>
                </c:pt>
                <c:pt idx="410">
                  <c:v>14</c:v>
                </c:pt>
                <c:pt idx="411">
                  <c:v>0</c:v>
                </c:pt>
                <c:pt idx="412">
                  <c:v>0</c:v>
                </c:pt>
                <c:pt idx="413">
                  <c:v>14</c:v>
                </c:pt>
                <c:pt idx="414">
                  <c:v>14</c:v>
                </c:pt>
                <c:pt idx="415">
                  <c:v>0</c:v>
                </c:pt>
                <c:pt idx="416">
                  <c:v>0</c:v>
                </c:pt>
                <c:pt idx="417">
                  <c:v>14</c:v>
                </c:pt>
                <c:pt idx="418">
                  <c:v>14</c:v>
                </c:pt>
                <c:pt idx="419">
                  <c:v>0</c:v>
                </c:pt>
                <c:pt idx="420">
                  <c:v>0</c:v>
                </c:pt>
                <c:pt idx="421">
                  <c:v>14</c:v>
                </c:pt>
                <c:pt idx="422">
                  <c:v>14</c:v>
                </c:pt>
                <c:pt idx="423">
                  <c:v>0</c:v>
                </c:pt>
                <c:pt idx="424">
                  <c:v>0</c:v>
                </c:pt>
                <c:pt idx="425">
                  <c:v>14</c:v>
                </c:pt>
                <c:pt idx="426">
                  <c:v>14</c:v>
                </c:pt>
                <c:pt idx="427">
                  <c:v>0</c:v>
                </c:pt>
                <c:pt idx="428">
                  <c:v>0</c:v>
                </c:pt>
                <c:pt idx="429">
                  <c:v>14</c:v>
                </c:pt>
                <c:pt idx="430">
                  <c:v>14</c:v>
                </c:pt>
                <c:pt idx="431">
                  <c:v>0</c:v>
                </c:pt>
                <c:pt idx="432">
                  <c:v>0</c:v>
                </c:pt>
                <c:pt idx="433">
                  <c:v>14</c:v>
                </c:pt>
                <c:pt idx="434">
                  <c:v>14</c:v>
                </c:pt>
                <c:pt idx="435">
                  <c:v>0</c:v>
                </c:pt>
                <c:pt idx="436">
                  <c:v>0</c:v>
                </c:pt>
                <c:pt idx="437">
                  <c:v>14</c:v>
                </c:pt>
                <c:pt idx="438">
                  <c:v>14</c:v>
                </c:pt>
                <c:pt idx="439">
                  <c:v>0</c:v>
                </c:pt>
                <c:pt idx="440">
                  <c:v>0</c:v>
                </c:pt>
                <c:pt idx="441">
                  <c:v>14</c:v>
                </c:pt>
                <c:pt idx="442">
                  <c:v>14</c:v>
                </c:pt>
                <c:pt idx="443">
                  <c:v>0</c:v>
                </c:pt>
                <c:pt idx="444">
                  <c:v>0</c:v>
                </c:pt>
                <c:pt idx="445">
                  <c:v>14</c:v>
                </c:pt>
                <c:pt idx="446">
                  <c:v>14</c:v>
                </c:pt>
                <c:pt idx="447">
                  <c:v>0</c:v>
                </c:pt>
                <c:pt idx="448">
                  <c:v>0</c:v>
                </c:pt>
                <c:pt idx="449">
                  <c:v>14</c:v>
                </c:pt>
                <c:pt idx="450">
                  <c:v>14</c:v>
                </c:pt>
                <c:pt idx="451">
                  <c:v>0</c:v>
                </c:pt>
                <c:pt idx="452">
                  <c:v>0</c:v>
                </c:pt>
                <c:pt idx="453">
                  <c:v>14</c:v>
                </c:pt>
                <c:pt idx="454">
                  <c:v>14</c:v>
                </c:pt>
                <c:pt idx="455">
                  <c:v>0</c:v>
                </c:pt>
                <c:pt idx="456">
                  <c:v>0</c:v>
                </c:pt>
                <c:pt idx="457">
                  <c:v>14</c:v>
                </c:pt>
                <c:pt idx="458">
                  <c:v>14</c:v>
                </c:pt>
                <c:pt idx="459">
                  <c:v>0</c:v>
                </c:pt>
                <c:pt idx="460">
                  <c:v>0</c:v>
                </c:pt>
                <c:pt idx="461">
                  <c:v>14</c:v>
                </c:pt>
                <c:pt idx="462">
                  <c:v>14</c:v>
                </c:pt>
                <c:pt idx="463">
                  <c:v>0</c:v>
                </c:pt>
                <c:pt idx="464">
                  <c:v>0</c:v>
                </c:pt>
                <c:pt idx="465">
                  <c:v>14</c:v>
                </c:pt>
                <c:pt idx="466">
                  <c:v>14</c:v>
                </c:pt>
                <c:pt idx="467">
                  <c:v>0</c:v>
                </c:pt>
                <c:pt idx="468">
                  <c:v>0</c:v>
                </c:pt>
                <c:pt idx="469">
                  <c:v>14</c:v>
                </c:pt>
                <c:pt idx="470">
                  <c:v>14</c:v>
                </c:pt>
                <c:pt idx="471">
                  <c:v>0</c:v>
                </c:pt>
                <c:pt idx="472">
                  <c:v>0</c:v>
                </c:pt>
                <c:pt idx="473">
                  <c:v>14</c:v>
                </c:pt>
                <c:pt idx="474">
                  <c:v>14</c:v>
                </c:pt>
                <c:pt idx="475">
                  <c:v>0</c:v>
                </c:pt>
                <c:pt idx="476">
                  <c:v>0</c:v>
                </c:pt>
                <c:pt idx="477">
                  <c:v>14</c:v>
                </c:pt>
                <c:pt idx="478">
                  <c:v>14</c:v>
                </c:pt>
                <c:pt idx="479">
                  <c:v>0</c:v>
                </c:pt>
                <c:pt idx="480">
                  <c:v>0</c:v>
                </c:pt>
                <c:pt idx="481">
                  <c:v>14</c:v>
                </c:pt>
                <c:pt idx="482">
                  <c:v>14</c:v>
                </c:pt>
                <c:pt idx="483">
                  <c:v>0</c:v>
                </c:pt>
                <c:pt idx="484">
                  <c:v>0</c:v>
                </c:pt>
                <c:pt idx="485">
                  <c:v>14</c:v>
                </c:pt>
                <c:pt idx="486">
                  <c:v>14</c:v>
                </c:pt>
                <c:pt idx="487">
                  <c:v>0</c:v>
                </c:pt>
                <c:pt idx="488">
                  <c:v>0</c:v>
                </c:pt>
                <c:pt idx="489">
                  <c:v>14</c:v>
                </c:pt>
                <c:pt idx="490">
                  <c:v>14</c:v>
                </c:pt>
                <c:pt idx="491">
                  <c:v>0</c:v>
                </c:pt>
                <c:pt idx="492">
                  <c:v>0</c:v>
                </c:pt>
                <c:pt idx="493">
                  <c:v>14</c:v>
                </c:pt>
                <c:pt idx="494">
                  <c:v>14</c:v>
                </c:pt>
                <c:pt idx="495">
                  <c:v>0</c:v>
                </c:pt>
                <c:pt idx="496">
                  <c:v>0</c:v>
                </c:pt>
                <c:pt idx="497">
                  <c:v>14</c:v>
                </c:pt>
                <c:pt idx="498">
                  <c:v>14</c:v>
                </c:pt>
                <c:pt idx="499">
                  <c:v>0</c:v>
                </c:pt>
                <c:pt idx="500">
                  <c:v>0</c:v>
                </c:pt>
                <c:pt idx="501">
                  <c:v>14</c:v>
                </c:pt>
                <c:pt idx="502">
                  <c:v>14</c:v>
                </c:pt>
                <c:pt idx="503">
                  <c:v>0</c:v>
                </c:pt>
                <c:pt idx="504">
                  <c:v>0</c:v>
                </c:pt>
                <c:pt idx="505">
                  <c:v>14</c:v>
                </c:pt>
                <c:pt idx="506">
                  <c:v>14</c:v>
                </c:pt>
                <c:pt idx="507">
                  <c:v>0</c:v>
                </c:pt>
                <c:pt idx="508">
                  <c:v>0</c:v>
                </c:pt>
                <c:pt idx="509">
                  <c:v>14</c:v>
                </c:pt>
                <c:pt idx="510">
                  <c:v>14</c:v>
                </c:pt>
                <c:pt idx="511">
                  <c:v>0</c:v>
                </c:pt>
                <c:pt idx="512">
                  <c:v>0</c:v>
                </c:pt>
                <c:pt idx="513">
                  <c:v>18</c:v>
                </c:pt>
                <c:pt idx="514">
                  <c:v>18</c:v>
                </c:pt>
                <c:pt idx="515">
                  <c:v>0</c:v>
                </c:pt>
                <c:pt idx="516">
                  <c:v>0</c:v>
                </c:pt>
                <c:pt idx="517">
                  <c:v>18</c:v>
                </c:pt>
                <c:pt idx="518">
                  <c:v>18</c:v>
                </c:pt>
                <c:pt idx="519">
                  <c:v>0</c:v>
                </c:pt>
                <c:pt idx="520">
                  <c:v>0</c:v>
                </c:pt>
                <c:pt idx="521">
                  <c:v>18</c:v>
                </c:pt>
                <c:pt idx="522">
                  <c:v>18</c:v>
                </c:pt>
                <c:pt idx="523">
                  <c:v>0</c:v>
                </c:pt>
                <c:pt idx="524">
                  <c:v>0</c:v>
                </c:pt>
                <c:pt idx="525">
                  <c:v>18</c:v>
                </c:pt>
                <c:pt idx="526">
                  <c:v>18</c:v>
                </c:pt>
                <c:pt idx="527">
                  <c:v>0</c:v>
                </c:pt>
                <c:pt idx="528">
                  <c:v>0</c:v>
                </c:pt>
                <c:pt idx="529">
                  <c:v>18</c:v>
                </c:pt>
                <c:pt idx="530">
                  <c:v>18</c:v>
                </c:pt>
                <c:pt idx="531">
                  <c:v>0</c:v>
                </c:pt>
                <c:pt idx="532">
                  <c:v>0</c:v>
                </c:pt>
                <c:pt idx="533">
                  <c:v>18</c:v>
                </c:pt>
                <c:pt idx="534">
                  <c:v>18</c:v>
                </c:pt>
                <c:pt idx="535">
                  <c:v>0</c:v>
                </c:pt>
                <c:pt idx="536">
                  <c:v>0</c:v>
                </c:pt>
                <c:pt idx="537">
                  <c:v>18</c:v>
                </c:pt>
                <c:pt idx="538">
                  <c:v>18</c:v>
                </c:pt>
                <c:pt idx="539">
                  <c:v>0</c:v>
                </c:pt>
                <c:pt idx="540">
                  <c:v>0</c:v>
                </c:pt>
                <c:pt idx="541">
                  <c:v>18</c:v>
                </c:pt>
                <c:pt idx="542">
                  <c:v>18</c:v>
                </c:pt>
                <c:pt idx="543">
                  <c:v>0</c:v>
                </c:pt>
                <c:pt idx="544">
                  <c:v>0</c:v>
                </c:pt>
                <c:pt idx="545">
                  <c:v>18</c:v>
                </c:pt>
                <c:pt idx="546">
                  <c:v>18</c:v>
                </c:pt>
                <c:pt idx="547">
                  <c:v>0</c:v>
                </c:pt>
                <c:pt idx="548">
                  <c:v>0</c:v>
                </c:pt>
                <c:pt idx="549">
                  <c:v>18</c:v>
                </c:pt>
                <c:pt idx="550">
                  <c:v>18</c:v>
                </c:pt>
                <c:pt idx="551">
                  <c:v>0</c:v>
                </c:pt>
                <c:pt idx="552">
                  <c:v>0</c:v>
                </c:pt>
                <c:pt idx="553">
                  <c:v>18</c:v>
                </c:pt>
                <c:pt idx="554">
                  <c:v>18</c:v>
                </c:pt>
                <c:pt idx="555">
                  <c:v>0</c:v>
                </c:pt>
                <c:pt idx="556">
                  <c:v>0</c:v>
                </c:pt>
                <c:pt idx="557">
                  <c:v>18</c:v>
                </c:pt>
                <c:pt idx="558">
                  <c:v>18</c:v>
                </c:pt>
                <c:pt idx="559">
                  <c:v>0</c:v>
                </c:pt>
                <c:pt idx="560">
                  <c:v>0</c:v>
                </c:pt>
                <c:pt idx="561">
                  <c:v>18</c:v>
                </c:pt>
                <c:pt idx="562">
                  <c:v>18</c:v>
                </c:pt>
                <c:pt idx="563">
                  <c:v>0</c:v>
                </c:pt>
                <c:pt idx="564">
                  <c:v>0</c:v>
                </c:pt>
                <c:pt idx="565">
                  <c:v>18</c:v>
                </c:pt>
                <c:pt idx="566">
                  <c:v>18</c:v>
                </c:pt>
                <c:pt idx="567">
                  <c:v>0</c:v>
                </c:pt>
                <c:pt idx="568">
                  <c:v>0</c:v>
                </c:pt>
                <c:pt idx="569">
                  <c:v>18</c:v>
                </c:pt>
                <c:pt idx="570">
                  <c:v>18</c:v>
                </c:pt>
                <c:pt idx="571">
                  <c:v>0</c:v>
                </c:pt>
                <c:pt idx="572">
                  <c:v>0</c:v>
                </c:pt>
                <c:pt idx="573">
                  <c:v>18</c:v>
                </c:pt>
                <c:pt idx="574">
                  <c:v>18</c:v>
                </c:pt>
                <c:pt idx="575">
                  <c:v>0</c:v>
                </c:pt>
                <c:pt idx="576">
                  <c:v>0</c:v>
                </c:pt>
                <c:pt idx="577">
                  <c:v>18</c:v>
                </c:pt>
                <c:pt idx="578">
                  <c:v>18</c:v>
                </c:pt>
                <c:pt idx="579">
                  <c:v>0</c:v>
                </c:pt>
                <c:pt idx="580">
                  <c:v>0</c:v>
                </c:pt>
                <c:pt idx="581">
                  <c:v>18</c:v>
                </c:pt>
                <c:pt idx="582">
                  <c:v>18</c:v>
                </c:pt>
                <c:pt idx="583">
                  <c:v>0</c:v>
                </c:pt>
                <c:pt idx="584">
                  <c:v>0</c:v>
                </c:pt>
                <c:pt idx="585">
                  <c:v>18</c:v>
                </c:pt>
                <c:pt idx="586">
                  <c:v>18</c:v>
                </c:pt>
                <c:pt idx="587">
                  <c:v>0</c:v>
                </c:pt>
                <c:pt idx="588">
                  <c:v>0</c:v>
                </c:pt>
                <c:pt idx="589">
                  <c:v>18</c:v>
                </c:pt>
                <c:pt idx="590">
                  <c:v>18</c:v>
                </c:pt>
                <c:pt idx="591">
                  <c:v>0</c:v>
                </c:pt>
                <c:pt idx="592">
                  <c:v>0</c:v>
                </c:pt>
                <c:pt idx="593">
                  <c:v>18</c:v>
                </c:pt>
                <c:pt idx="594">
                  <c:v>18</c:v>
                </c:pt>
                <c:pt idx="595">
                  <c:v>0</c:v>
                </c:pt>
                <c:pt idx="596">
                  <c:v>0</c:v>
                </c:pt>
                <c:pt idx="597">
                  <c:v>18</c:v>
                </c:pt>
                <c:pt idx="598">
                  <c:v>18</c:v>
                </c:pt>
                <c:pt idx="599">
                  <c:v>0</c:v>
                </c:pt>
                <c:pt idx="600">
                  <c:v>0</c:v>
                </c:pt>
                <c:pt idx="601">
                  <c:v>18</c:v>
                </c:pt>
                <c:pt idx="602">
                  <c:v>18</c:v>
                </c:pt>
                <c:pt idx="603">
                  <c:v>0</c:v>
                </c:pt>
                <c:pt idx="604">
                  <c:v>0</c:v>
                </c:pt>
                <c:pt idx="605">
                  <c:v>18</c:v>
                </c:pt>
                <c:pt idx="606">
                  <c:v>18</c:v>
                </c:pt>
                <c:pt idx="607">
                  <c:v>0</c:v>
                </c:pt>
                <c:pt idx="608">
                  <c:v>0</c:v>
                </c:pt>
                <c:pt idx="609">
                  <c:v>18</c:v>
                </c:pt>
                <c:pt idx="610">
                  <c:v>18</c:v>
                </c:pt>
                <c:pt idx="611">
                  <c:v>0</c:v>
                </c:pt>
                <c:pt idx="612">
                  <c:v>0</c:v>
                </c:pt>
                <c:pt idx="613">
                  <c:v>18</c:v>
                </c:pt>
                <c:pt idx="614">
                  <c:v>18</c:v>
                </c:pt>
                <c:pt idx="615">
                  <c:v>0</c:v>
                </c:pt>
                <c:pt idx="616">
                  <c:v>0</c:v>
                </c:pt>
                <c:pt idx="617">
                  <c:v>18</c:v>
                </c:pt>
                <c:pt idx="618">
                  <c:v>18</c:v>
                </c:pt>
                <c:pt idx="619">
                  <c:v>0</c:v>
                </c:pt>
                <c:pt idx="620">
                  <c:v>0</c:v>
                </c:pt>
                <c:pt idx="621">
                  <c:v>18</c:v>
                </c:pt>
                <c:pt idx="622">
                  <c:v>18</c:v>
                </c:pt>
                <c:pt idx="623">
                  <c:v>0</c:v>
                </c:pt>
                <c:pt idx="624">
                  <c:v>0</c:v>
                </c:pt>
                <c:pt idx="625">
                  <c:v>18</c:v>
                </c:pt>
                <c:pt idx="626">
                  <c:v>18</c:v>
                </c:pt>
                <c:pt idx="627">
                  <c:v>0</c:v>
                </c:pt>
                <c:pt idx="628">
                  <c:v>0</c:v>
                </c:pt>
                <c:pt idx="629">
                  <c:v>18</c:v>
                </c:pt>
                <c:pt idx="630">
                  <c:v>18</c:v>
                </c:pt>
                <c:pt idx="631">
                  <c:v>0</c:v>
                </c:pt>
                <c:pt idx="632">
                  <c:v>0</c:v>
                </c:pt>
                <c:pt idx="633">
                  <c:v>18</c:v>
                </c:pt>
                <c:pt idx="634">
                  <c:v>18</c:v>
                </c:pt>
                <c:pt idx="635">
                  <c:v>0</c:v>
                </c:pt>
                <c:pt idx="636">
                  <c:v>0</c:v>
                </c:pt>
                <c:pt idx="637">
                  <c:v>18</c:v>
                </c:pt>
                <c:pt idx="638">
                  <c:v>18</c:v>
                </c:pt>
                <c:pt idx="639">
                  <c:v>0</c:v>
                </c:pt>
                <c:pt idx="640">
                  <c:v>0</c:v>
                </c:pt>
                <c:pt idx="641">
                  <c:v>23</c:v>
                </c:pt>
                <c:pt idx="642">
                  <c:v>23</c:v>
                </c:pt>
                <c:pt idx="643">
                  <c:v>0</c:v>
                </c:pt>
                <c:pt idx="644">
                  <c:v>0</c:v>
                </c:pt>
                <c:pt idx="645">
                  <c:v>23</c:v>
                </c:pt>
                <c:pt idx="646">
                  <c:v>23</c:v>
                </c:pt>
                <c:pt idx="647">
                  <c:v>0</c:v>
                </c:pt>
                <c:pt idx="648">
                  <c:v>0</c:v>
                </c:pt>
                <c:pt idx="649">
                  <c:v>23</c:v>
                </c:pt>
                <c:pt idx="650">
                  <c:v>23</c:v>
                </c:pt>
                <c:pt idx="651">
                  <c:v>0</c:v>
                </c:pt>
                <c:pt idx="652">
                  <c:v>0</c:v>
                </c:pt>
                <c:pt idx="653">
                  <c:v>23</c:v>
                </c:pt>
                <c:pt idx="654">
                  <c:v>23</c:v>
                </c:pt>
                <c:pt idx="655">
                  <c:v>0</c:v>
                </c:pt>
                <c:pt idx="656">
                  <c:v>0</c:v>
                </c:pt>
                <c:pt idx="657">
                  <c:v>23</c:v>
                </c:pt>
                <c:pt idx="658">
                  <c:v>23</c:v>
                </c:pt>
                <c:pt idx="659">
                  <c:v>0</c:v>
                </c:pt>
                <c:pt idx="660">
                  <c:v>0</c:v>
                </c:pt>
                <c:pt idx="661">
                  <c:v>23</c:v>
                </c:pt>
                <c:pt idx="662">
                  <c:v>23</c:v>
                </c:pt>
                <c:pt idx="663">
                  <c:v>0</c:v>
                </c:pt>
                <c:pt idx="664">
                  <c:v>0</c:v>
                </c:pt>
                <c:pt idx="665">
                  <c:v>23</c:v>
                </c:pt>
                <c:pt idx="666">
                  <c:v>23</c:v>
                </c:pt>
                <c:pt idx="667">
                  <c:v>0</c:v>
                </c:pt>
                <c:pt idx="668">
                  <c:v>0</c:v>
                </c:pt>
                <c:pt idx="669">
                  <c:v>23</c:v>
                </c:pt>
                <c:pt idx="670">
                  <c:v>23</c:v>
                </c:pt>
                <c:pt idx="671">
                  <c:v>0</c:v>
                </c:pt>
                <c:pt idx="672">
                  <c:v>0</c:v>
                </c:pt>
                <c:pt idx="673">
                  <c:v>23</c:v>
                </c:pt>
                <c:pt idx="674">
                  <c:v>23</c:v>
                </c:pt>
                <c:pt idx="675">
                  <c:v>0</c:v>
                </c:pt>
                <c:pt idx="676">
                  <c:v>0</c:v>
                </c:pt>
                <c:pt idx="677">
                  <c:v>23</c:v>
                </c:pt>
                <c:pt idx="678">
                  <c:v>23</c:v>
                </c:pt>
                <c:pt idx="679">
                  <c:v>0</c:v>
                </c:pt>
                <c:pt idx="680">
                  <c:v>0</c:v>
                </c:pt>
                <c:pt idx="681">
                  <c:v>23</c:v>
                </c:pt>
                <c:pt idx="682">
                  <c:v>23</c:v>
                </c:pt>
                <c:pt idx="683">
                  <c:v>0</c:v>
                </c:pt>
                <c:pt idx="684">
                  <c:v>0</c:v>
                </c:pt>
                <c:pt idx="685">
                  <c:v>23</c:v>
                </c:pt>
                <c:pt idx="686">
                  <c:v>23</c:v>
                </c:pt>
                <c:pt idx="687">
                  <c:v>0</c:v>
                </c:pt>
                <c:pt idx="688">
                  <c:v>0</c:v>
                </c:pt>
                <c:pt idx="689">
                  <c:v>23</c:v>
                </c:pt>
                <c:pt idx="690">
                  <c:v>23</c:v>
                </c:pt>
                <c:pt idx="691">
                  <c:v>0</c:v>
                </c:pt>
                <c:pt idx="692">
                  <c:v>0</c:v>
                </c:pt>
                <c:pt idx="693">
                  <c:v>23</c:v>
                </c:pt>
                <c:pt idx="694">
                  <c:v>23</c:v>
                </c:pt>
                <c:pt idx="695">
                  <c:v>0</c:v>
                </c:pt>
                <c:pt idx="696">
                  <c:v>0</c:v>
                </c:pt>
                <c:pt idx="697">
                  <c:v>23</c:v>
                </c:pt>
                <c:pt idx="698">
                  <c:v>23</c:v>
                </c:pt>
                <c:pt idx="699">
                  <c:v>0</c:v>
                </c:pt>
                <c:pt idx="700">
                  <c:v>0</c:v>
                </c:pt>
                <c:pt idx="701">
                  <c:v>23</c:v>
                </c:pt>
                <c:pt idx="702">
                  <c:v>23</c:v>
                </c:pt>
                <c:pt idx="703">
                  <c:v>0</c:v>
                </c:pt>
                <c:pt idx="704">
                  <c:v>0</c:v>
                </c:pt>
                <c:pt idx="705">
                  <c:v>23</c:v>
                </c:pt>
                <c:pt idx="706">
                  <c:v>23</c:v>
                </c:pt>
                <c:pt idx="707">
                  <c:v>0</c:v>
                </c:pt>
                <c:pt idx="708">
                  <c:v>0</c:v>
                </c:pt>
                <c:pt idx="709">
                  <c:v>23</c:v>
                </c:pt>
                <c:pt idx="710">
                  <c:v>23</c:v>
                </c:pt>
                <c:pt idx="711">
                  <c:v>0</c:v>
                </c:pt>
                <c:pt idx="712">
                  <c:v>0</c:v>
                </c:pt>
                <c:pt idx="713">
                  <c:v>23</c:v>
                </c:pt>
                <c:pt idx="714">
                  <c:v>23</c:v>
                </c:pt>
                <c:pt idx="715">
                  <c:v>0</c:v>
                </c:pt>
                <c:pt idx="716">
                  <c:v>0</c:v>
                </c:pt>
                <c:pt idx="717">
                  <c:v>23</c:v>
                </c:pt>
                <c:pt idx="718">
                  <c:v>23</c:v>
                </c:pt>
                <c:pt idx="719">
                  <c:v>0</c:v>
                </c:pt>
                <c:pt idx="720">
                  <c:v>0</c:v>
                </c:pt>
                <c:pt idx="721">
                  <c:v>23</c:v>
                </c:pt>
                <c:pt idx="722">
                  <c:v>23</c:v>
                </c:pt>
                <c:pt idx="723">
                  <c:v>0</c:v>
                </c:pt>
                <c:pt idx="724">
                  <c:v>0</c:v>
                </c:pt>
                <c:pt idx="725">
                  <c:v>23</c:v>
                </c:pt>
                <c:pt idx="726">
                  <c:v>23</c:v>
                </c:pt>
                <c:pt idx="727">
                  <c:v>0</c:v>
                </c:pt>
                <c:pt idx="728">
                  <c:v>0</c:v>
                </c:pt>
                <c:pt idx="729">
                  <c:v>23</c:v>
                </c:pt>
                <c:pt idx="730">
                  <c:v>23</c:v>
                </c:pt>
                <c:pt idx="731">
                  <c:v>0</c:v>
                </c:pt>
                <c:pt idx="732">
                  <c:v>0</c:v>
                </c:pt>
                <c:pt idx="733">
                  <c:v>23</c:v>
                </c:pt>
                <c:pt idx="734">
                  <c:v>23</c:v>
                </c:pt>
                <c:pt idx="735">
                  <c:v>0</c:v>
                </c:pt>
                <c:pt idx="736">
                  <c:v>0</c:v>
                </c:pt>
                <c:pt idx="737">
                  <c:v>23</c:v>
                </c:pt>
                <c:pt idx="738">
                  <c:v>23</c:v>
                </c:pt>
                <c:pt idx="739">
                  <c:v>0</c:v>
                </c:pt>
                <c:pt idx="740">
                  <c:v>0</c:v>
                </c:pt>
                <c:pt idx="741">
                  <c:v>23</c:v>
                </c:pt>
                <c:pt idx="742">
                  <c:v>23</c:v>
                </c:pt>
                <c:pt idx="743">
                  <c:v>0</c:v>
                </c:pt>
                <c:pt idx="744">
                  <c:v>0</c:v>
                </c:pt>
                <c:pt idx="745">
                  <c:v>23</c:v>
                </c:pt>
                <c:pt idx="746">
                  <c:v>23</c:v>
                </c:pt>
                <c:pt idx="747">
                  <c:v>0</c:v>
                </c:pt>
                <c:pt idx="748">
                  <c:v>0</c:v>
                </c:pt>
                <c:pt idx="749">
                  <c:v>23</c:v>
                </c:pt>
                <c:pt idx="750">
                  <c:v>23</c:v>
                </c:pt>
                <c:pt idx="751">
                  <c:v>0</c:v>
                </c:pt>
                <c:pt idx="752">
                  <c:v>0</c:v>
                </c:pt>
                <c:pt idx="753">
                  <c:v>23</c:v>
                </c:pt>
                <c:pt idx="754">
                  <c:v>23</c:v>
                </c:pt>
                <c:pt idx="755">
                  <c:v>0</c:v>
                </c:pt>
                <c:pt idx="756">
                  <c:v>0</c:v>
                </c:pt>
                <c:pt idx="757">
                  <c:v>23</c:v>
                </c:pt>
                <c:pt idx="758">
                  <c:v>23</c:v>
                </c:pt>
                <c:pt idx="759">
                  <c:v>0</c:v>
                </c:pt>
                <c:pt idx="760">
                  <c:v>0</c:v>
                </c:pt>
                <c:pt idx="761">
                  <c:v>23</c:v>
                </c:pt>
                <c:pt idx="762">
                  <c:v>23</c:v>
                </c:pt>
                <c:pt idx="763">
                  <c:v>0</c:v>
                </c:pt>
                <c:pt idx="764">
                  <c:v>0</c:v>
                </c:pt>
                <c:pt idx="765">
                  <c:v>23</c:v>
                </c:pt>
                <c:pt idx="766">
                  <c:v>23</c:v>
                </c:pt>
                <c:pt idx="767">
                  <c:v>0</c:v>
                </c:pt>
                <c:pt idx="768">
                  <c:v>0</c:v>
                </c:pt>
                <c:pt idx="769">
                  <c:v>11</c:v>
                </c:pt>
                <c:pt idx="770">
                  <c:v>11</c:v>
                </c:pt>
                <c:pt idx="771">
                  <c:v>0</c:v>
                </c:pt>
                <c:pt idx="772">
                  <c:v>0</c:v>
                </c:pt>
                <c:pt idx="773">
                  <c:v>11</c:v>
                </c:pt>
                <c:pt idx="774">
                  <c:v>11</c:v>
                </c:pt>
                <c:pt idx="775">
                  <c:v>0</c:v>
                </c:pt>
                <c:pt idx="776">
                  <c:v>0</c:v>
                </c:pt>
                <c:pt idx="777">
                  <c:v>11</c:v>
                </c:pt>
                <c:pt idx="778">
                  <c:v>11</c:v>
                </c:pt>
                <c:pt idx="779">
                  <c:v>0</c:v>
                </c:pt>
                <c:pt idx="780">
                  <c:v>0</c:v>
                </c:pt>
                <c:pt idx="781">
                  <c:v>11</c:v>
                </c:pt>
                <c:pt idx="782">
                  <c:v>11</c:v>
                </c:pt>
                <c:pt idx="783">
                  <c:v>0</c:v>
                </c:pt>
                <c:pt idx="784">
                  <c:v>0</c:v>
                </c:pt>
                <c:pt idx="785">
                  <c:v>11</c:v>
                </c:pt>
                <c:pt idx="786">
                  <c:v>11</c:v>
                </c:pt>
                <c:pt idx="787">
                  <c:v>0</c:v>
                </c:pt>
                <c:pt idx="788">
                  <c:v>0</c:v>
                </c:pt>
                <c:pt idx="789">
                  <c:v>11</c:v>
                </c:pt>
                <c:pt idx="790">
                  <c:v>11</c:v>
                </c:pt>
                <c:pt idx="791">
                  <c:v>0</c:v>
                </c:pt>
                <c:pt idx="792">
                  <c:v>0</c:v>
                </c:pt>
                <c:pt idx="793">
                  <c:v>11</c:v>
                </c:pt>
                <c:pt idx="794">
                  <c:v>11</c:v>
                </c:pt>
                <c:pt idx="795">
                  <c:v>0</c:v>
                </c:pt>
                <c:pt idx="796">
                  <c:v>0</c:v>
                </c:pt>
                <c:pt idx="797">
                  <c:v>11</c:v>
                </c:pt>
                <c:pt idx="798">
                  <c:v>11</c:v>
                </c:pt>
                <c:pt idx="799">
                  <c:v>0</c:v>
                </c:pt>
                <c:pt idx="800">
                  <c:v>0</c:v>
                </c:pt>
                <c:pt idx="801">
                  <c:v>11</c:v>
                </c:pt>
                <c:pt idx="802">
                  <c:v>11</c:v>
                </c:pt>
                <c:pt idx="803">
                  <c:v>0</c:v>
                </c:pt>
                <c:pt idx="804">
                  <c:v>0</c:v>
                </c:pt>
                <c:pt idx="805">
                  <c:v>11</c:v>
                </c:pt>
                <c:pt idx="806">
                  <c:v>11</c:v>
                </c:pt>
                <c:pt idx="807">
                  <c:v>0</c:v>
                </c:pt>
                <c:pt idx="808">
                  <c:v>0</c:v>
                </c:pt>
                <c:pt idx="809">
                  <c:v>11</c:v>
                </c:pt>
                <c:pt idx="810">
                  <c:v>11</c:v>
                </c:pt>
                <c:pt idx="811">
                  <c:v>0</c:v>
                </c:pt>
                <c:pt idx="812">
                  <c:v>0</c:v>
                </c:pt>
                <c:pt idx="813">
                  <c:v>11</c:v>
                </c:pt>
                <c:pt idx="814">
                  <c:v>11</c:v>
                </c:pt>
                <c:pt idx="815">
                  <c:v>0</c:v>
                </c:pt>
                <c:pt idx="816">
                  <c:v>0</c:v>
                </c:pt>
                <c:pt idx="817">
                  <c:v>11</c:v>
                </c:pt>
                <c:pt idx="818">
                  <c:v>11</c:v>
                </c:pt>
                <c:pt idx="819">
                  <c:v>0</c:v>
                </c:pt>
                <c:pt idx="820">
                  <c:v>0</c:v>
                </c:pt>
                <c:pt idx="821">
                  <c:v>11</c:v>
                </c:pt>
                <c:pt idx="822">
                  <c:v>11</c:v>
                </c:pt>
                <c:pt idx="823">
                  <c:v>0</c:v>
                </c:pt>
                <c:pt idx="824">
                  <c:v>0</c:v>
                </c:pt>
                <c:pt idx="825">
                  <c:v>11</c:v>
                </c:pt>
                <c:pt idx="826">
                  <c:v>11</c:v>
                </c:pt>
                <c:pt idx="827">
                  <c:v>0</c:v>
                </c:pt>
                <c:pt idx="828">
                  <c:v>0</c:v>
                </c:pt>
                <c:pt idx="829">
                  <c:v>11</c:v>
                </c:pt>
                <c:pt idx="830">
                  <c:v>11</c:v>
                </c:pt>
                <c:pt idx="831">
                  <c:v>0</c:v>
                </c:pt>
                <c:pt idx="832">
                  <c:v>0</c:v>
                </c:pt>
                <c:pt idx="833">
                  <c:v>11</c:v>
                </c:pt>
                <c:pt idx="834">
                  <c:v>11</c:v>
                </c:pt>
                <c:pt idx="835">
                  <c:v>0</c:v>
                </c:pt>
                <c:pt idx="836">
                  <c:v>0</c:v>
                </c:pt>
                <c:pt idx="837">
                  <c:v>11</c:v>
                </c:pt>
                <c:pt idx="838">
                  <c:v>11</c:v>
                </c:pt>
                <c:pt idx="839">
                  <c:v>0</c:v>
                </c:pt>
                <c:pt idx="840">
                  <c:v>0</c:v>
                </c:pt>
                <c:pt idx="841">
                  <c:v>11</c:v>
                </c:pt>
                <c:pt idx="842">
                  <c:v>11</c:v>
                </c:pt>
                <c:pt idx="843">
                  <c:v>0</c:v>
                </c:pt>
                <c:pt idx="844">
                  <c:v>0</c:v>
                </c:pt>
                <c:pt idx="845">
                  <c:v>11</c:v>
                </c:pt>
                <c:pt idx="846">
                  <c:v>11</c:v>
                </c:pt>
                <c:pt idx="847">
                  <c:v>0</c:v>
                </c:pt>
                <c:pt idx="848">
                  <c:v>0</c:v>
                </c:pt>
                <c:pt idx="849">
                  <c:v>11</c:v>
                </c:pt>
                <c:pt idx="850">
                  <c:v>11</c:v>
                </c:pt>
                <c:pt idx="851">
                  <c:v>0</c:v>
                </c:pt>
                <c:pt idx="852">
                  <c:v>0</c:v>
                </c:pt>
                <c:pt idx="853">
                  <c:v>11</c:v>
                </c:pt>
                <c:pt idx="854">
                  <c:v>11</c:v>
                </c:pt>
                <c:pt idx="855">
                  <c:v>0</c:v>
                </c:pt>
                <c:pt idx="856">
                  <c:v>0</c:v>
                </c:pt>
                <c:pt idx="857">
                  <c:v>11</c:v>
                </c:pt>
                <c:pt idx="858">
                  <c:v>11</c:v>
                </c:pt>
                <c:pt idx="859">
                  <c:v>0</c:v>
                </c:pt>
                <c:pt idx="860">
                  <c:v>0</c:v>
                </c:pt>
                <c:pt idx="861">
                  <c:v>11</c:v>
                </c:pt>
                <c:pt idx="862">
                  <c:v>11</c:v>
                </c:pt>
                <c:pt idx="863">
                  <c:v>0</c:v>
                </c:pt>
                <c:pt idx="864">
                  <c:v>0</c:v>
                </c:pt>
                <c:pt idx="865">
                  <c:v>11</c:v>
                </c:pt>
                <c:pt idx="866">
                  <c:v>11</c:v>
                </c:pt>
                <c:pt idx="867">
                  <c:v>0</c:v>
                </c:pt>
                <c:pt idx="868">
                  <c:v>0</c:v>
                </c:pt>
                <c:pt idx="869">
                  <c:v>11</c:v>
                </c:pt>
                <c:pt idx="870">
                  <c:v>11</c:v>
                </c:pt>
                <c:pt idx="871">
                  <c:v>0</c:v>
                </c:pt>
                <c:pt idx="872">
                  <c:v>0</c:v>
                </c:pt>
                <c:pt idx="873">
                  <c:v>11</c:v>
                </c:pt>
                <c:pt idx="874">
                  <c:v>11</c:v>
                </c:pt>
                <c:pt idx="875">
                  <c:v>0</c:v>
                </c:pt>
                <c:pt idx="876">
                  <c:v>0</c:v>
                </c:pt>
                <c:pt idx="877">
                  <c:v>11</c:v>
                </c:pt>
                <c:pt idx="878">
                  <c:v>11</c:v>
                </c:pt>
                <c:pt idx="879">
                  <c:v>0</c:v>
                </c:pt>
                <c:pt idx="880">
                  <c:v>0</c:v>
                </c:pt>
                <c:pt idx="881">
                  <c:v>11</c:v>
                </c:pt>
                <c:pt idx="882">
                  <c:v>11</c:v>
                </c:pt>
                <c:pt idx="883">
                  <c:v>0</c:v>
                </c:pt>
                <c:pt idx="884">
                  <c:v>0</c:v>
                </c:pt>
                <c:pt idx="885">
                  <c:v>11</c:v>
                </c:pt>
                <c:pt idx="886">
                  <c:v>11</c:v>
                </c:pt>
                <c:pt idx="887">
                  <c:v>0</c:v>
                </c:pt>
                <c:pt idx="888">
                  <c:v>0</c:v>
                </c:pt>
                <c:pt idx="889">
                  <c:v>11</c:v>
                </c:pt>
                <c:pt idx="890">
                  <c:v>11</c:v>
                </c:pt>
                <c:pt idx="891">
                  <c:v>0</c:v>
                </c:pt>
                <c:pt idx="892">
                  <c:v>0</c:v>
                </c:pt>
                <c:pt idx="893">
                  <c:v>11</c:v>
                </c:pt>
                <c:pt idx="894">
                  <c:v>11</c:v>
                </c:pt>
                <c:pt idx="895">
                  <c:v>0</c:v>
                </c:pt>
                <c:pt idx="896">
                  <c:v>0</c:v>
                </c:pt>
                <c:pt idx="897">
                  <c:v>3</c:v>
                </c:pt>
                <c:pt idx="898">
                  <c:v>3</c:v>
                </c:pt>
                <c:pt idx="899">
                  <c:v>0</c:v>
                </c:pt>
                <c:pt idx="900">
                  <c:v>0</c:v>
                </c:pt>
                <c:pt idx="901">
                  <c:v>3</c:v>
                </c:pt>
                <c:pt idx="902">
                  <c:v>3</c:v>
                </c:pt>
                <c:pt idx="903">
                  <c:v>0</c:v>
                </c:pt>
                <c:pt idx="904">
                  <c:v>0</c:v>
                </c:pt>
                <c:pt idx="905">
                  <c:v>3</c:v>
                </c:pt>
                <c:pt idx="906">
                  <c:v>3</c:v>
                </c:pt>
                <c:pt idx="907">
                  <c:v>0</c:v>
                </c:pt>
                <c:pt idx="908">
                  <c:v>0</c:v>
                </c:pt>
                <c:pt idx="909">
                  <c:v>3</c:v>
                </c:pt>
                <c:pt idx="910">
                  <c:v>3</c:v>
                </c:pt>
                <c:pt idx="911">
                  <c:v>0</c:v>
                </c:pt>
                <c:pt idx="912">
                  <c:v>0</c:v>
                </c:pt>
                <c:pt idx="913">
                  <c:v>3</c:v>
                </c:pt>
                <c:pt idx="914">
                  <c:v>3</c:v>
                </c:pt>
                <c:pt idx="915">
                  <c:v>0</c:v>
                </c:pt>
                <c:pt idx="916">
                  <c:v>0</c:v>
                </c:pt>
                <c:pt idx="917">
                  <c:v>3</c:v>
                </c:pt>
                <c:pt idx="918">
                  <c:v>3</c:v>
                </c:pt>
                <c:pt idx="919">
                  <c:v>0</c:v>
                </c:pt>
                <c:pt idx="920">
                  <c:v>0</c:v>
                </c:pt>
                <c:pt idx="921">
                  <c:v>3</c:v>
                </c:pt>
                <c:pt idx="922">
                  <c:v>3</c:v>
                </c:pt>
                <c:pt idx="923">
                  <c:v>0</c:v>
                </c:pt>
                <c:pt idx="924">
                  <c:v>0</c:v>
                </c:pt>
                <c:pt idx="925">
                  <c:v>3</c:v>
                </c:pt>
                <c:pt idx="926">
                  <c:v>3</c:v>
                </c:pt>
                <c:pt idx="927">
                  <c:v>0</c:v>
                </c:pt>
                <c:pt idx="928">
                  <c:v>0</c:v>
                </c:pt>
                <c:pt idx="929">
                  <c:v>3</c:v>
                </c:pt>
                <c:pt idx="930">
                  <c:v>3</c:v>
                </c:pt>
                <c:pt idx="931">
                  <c:v>0</c:v>
                </c:pt>
                <c:pt idx="932">
                  <c:v>0</c:v>
                </c:pt>
                <c:pt idx="933">
                  <c:v>3</c:v>
                </c:pt>
                <c:pt idx="934">
                  <c:v>3</c:v>
                </c:pt>
                <c:pt idx="935">
                  <c:v>0</c:v>
                </c:pt>
                <c:pt idx="936">
                  <c:v>0</c:v>
                </c:pt>
                <c:pt idx="937">
                  <c:v>3</c:v>
                </c:pt>
                <c:pt idx="938">
                  <c:v>3</c:v>
                </c:pt>
                <c:pt idx="939">
                  <c:v>0</c:v>
                </c:pt>
                <c:pt idx="940">
                  <c:v>0</c:v>
                </c:pt>
                <c:pt idx="941">
                  <c:v>3</c:v>
                </c:pt>
                <c:pt idx="942">
                  <c:v>3</c:v>
                </c:pt>
                <c:pt idx="943">
                  <c:v>0</c:v>
                </c:pt>
                <c:pt idx="944">
                  <c:v>0</c:v>
                </c:pt>
                <c:pt idx="945">
                  <c:v>3</c:v>
                </c:pt>
                <c:pt idx="946">
                  <c:v>3</c:v>
                </c:pt>
                <c:pt idx="947">
                  <c:v>0</c:v>
                </c:pt>
                <c:pt idx="948">
                  <c:v>0</c:v>
                </c:pt>
                <c:pt idx="949">
                  <c:v>3</c:v>
                </c:pt>
                <c:pt idx="950">
                  <c:v>3</c:v>
                </c:pt>
                <c:pt idx="951">
                  <c:v>0</c:v>
                </c:pt>
                <c:pt idx="952">
                  <c:v>0</c:v>
                </c:pt>
                <c:pt idx="953">
                  <c:v>3</c:v>
                </c:pt>
                <c:pt idx="954">
                  <c:v>3</c:v>
                </c:pt>
                <c:pt idx="955">
                  <c:v>0</c:v>
                </c:pt>
                <c:pt idx="956">
                  <c:v>0</c:v>
                </c:pt>
                <c:pt idx="957">
                  <c:v>3</c:v>
                </c:pt>
                <c:pt idx="958">
                  <c:v>3</c:v>
                </c:pt>
                <c:pt idx="959">
                  <c:v>0</c:v>
                </c:pt>
                <c:pt idx="960">
                  <c:v>0</c:v>
                </c:pt>
                <c:pt idx="961">
                  <c:v>3</c:v>
                </c:pt>
                <c:pt idx="962">
                  <c:v>3</c:v>
                </c:pt>
                <c:pt idx="963">
                  <c:v>0</c:v>
                </c:pt>
                <c:pt idx="964">
                  <c:v>0</c:v>
                </c:pt>
                <c:pt idx="965">
                  <c:v>3</c:v>
                </c:pt>
                <c:pt idx="966">
                  <c:v>3</c:v>
                </c:pt>
                <c:pt idx="967">
                  <c:v>0</c:v>
                </c:pt>
                <c:pt idx="968">
                  <c:v>0</c:v>
                </c:pt>
                <c:pt idx="969">
                  <c:v>3</c:v>
                </c:pt>
                <c:pt idx="970">
                  <c:v>3</c:v>
                </c:pt>
                <c:pt idx="971">
                  <c:v>0</c:v>
                </c:pt>
                <c:pt idx="972">
                  <c:v>0</c:v>
                </c:pt>
                <c:pt idx="973">
                  <c:v>3</c:v>
                </c:pt>
                <c:pt idx="974">
                  <c:v>3</c:v>
                </c:pt>
                <c:pt idx="975">
                  <c:v>0</c:v>
                </c:pt>
                <c:pt idx="976">
                  <c:v>0</c:v>
                </c:pt>
                <c:pt idx="977">
                  <c:v>3</c:v>
                </c:pt>
                <c:pt idx="978">
                  <c:v>3</c:v>
                </c:pt>
                <c:pt idx="979">
                  <c:v>0</c:v>
                </c:pt>
                <c:pt idx="980">
                  <c:v>0</c:v>
                </c:pt>
                <c:pt idx="981">
                  <c:v>3</c:v>
                </c:pt>
                <c:pt idx="982">
                  <c:v>3</c:v>
                </c:pt>
                <c:pt idx="983">
                  <c:v>0</c:v>
                </c:pt>
                <c:pt idx="984">
                  <c:v>0</c:v>
                </c:pt>
                <c:pt idx="985">
                  <c:v>3</c:v>
                </c:pt>
                <c:pt idx="986">
                  <c:v>3</c:v>
                </c:pt>
                <c:pt idx="987">
                  <c:v>0</c:v>
                </c:pt>
                <c:pt idx="988">
                  <c:v>0</c:v>
                </c:pt>
                <c:pt idx="989">
                  <c:v>3</c:v>
                </c:pt>
                <c:pt idx="990">
                  <c:v>3</c:v>
                </c:pt>
                <c:pt idx="991">
                  <c:v>0</c:v>
                </c:pt>
                <c:pt idx="992">
                  <c:v>0</c:v>
                </c:pt>
                <c:pt idx="993">
                  <c:v>3</c:v>
                </c:pt>
                <c:pt idx="994">
                  <c:v>3</c:v>
                </c:pt>
                <c:pt idx="995">
                  <c:v>0</c:v>
                </c:pt>
                <c:pt idx="996">
                  <c:v>0</c:v>
                </c:pt>
                <c:pt idx="997">
                  <c:v>3</c:v>
                </c:pt>
                <c:pt idx="998">
                  <c:v>3</c:v>
                </c:pt>
                <c:pt idx="999">
                  <c:v>0</c:v>
                </c:pt>
                <c:pt idx="1000">
                  <c:v>0</c:v>
                </c:pt>
                <c:pt idx="1001">
                  <c:v>3</c:v>
                </c:pt>
                <c:pt idx="1002">
                  <c:v>3</c:v>
                </c:pt>
                <c:pt idx="1003">
                  <c:v>0</c:v>
                </c:pt>
                <c:pt idx="1004">
                  <c:v>0</c:v>
                </c:pt>
                <c:pt idx="1005">
                  <c:v>3</c:v>
                </c:pt>
                <c:pt idx="1006">
                  <c:v>3</c:v>
                </c:pt>
                <c:pt idx="1007">
                  <c:v>0</c:v>
                </c:pt>
                <c:pt idx="1008">
                  <c:v>0</c:v>
                </c:pt>
                <c:pt idx="1009">
                  <c:v>3</c:v>
                </c:pt>
                <c:pt idx="1010">
                  <c:v>3</c:v>
                </c:pt>
                <c:pt idx="1011">
                  <c:v>0</c:v>
                </c:pt>
                <c:pt idx="1012">
                  <c:v>0</c:v>
                </c:pt>
                <c:pt idx="1013">
                  <c:v>3</c:v>
                </c:pt>
                <c:pt idx="1014">
                  <c:v>3</c:v>
                </c:pt>
                <c:pt idx="1015">
                  <c:v>0</c:v>
                </c:pt>
                <c:pt idx="1016">
                  <c:v>0</c:v>
                </c:pt>
                <c:pt idx="1017">
                  <c:v>3</c:v>
                </c:pt>
                <c:pt idx="1018">
                  <c:v>3</c:v>
                </c:pt>
                <c:pt idx="1019">
                  <c:v>0</c:v>
                </c:pt>
                <c:pt idx="1020">
                  <c:v>0</c:v>
                </c:pt>
                <c:pt idx="1021">
                  <c:v>3</c:v>
                </c:pt>
                <c:pt idx="1022">
                  <c:v>3</c:v>
                </c:pt>
                <c:pt idx="10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B5-4A9D-A2B9-8B0F96C29827}"/>
            </c:ext>
          </c:extLst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'NeuralTools-Summary'!$G$1087:$G$1111</c:f>
              <c:numCache>
                <c:formatCode>General</c:formatCode>
                <c:ptCount val="25"/>
                <c:pt idx="0">
                  <c:v>-1.64096144177919</c:v>
                </c:pt>
                <c:pt idx="1">
                  <c:v>-1.64096144177919</c:v>
                </c:pt>
                <c:pt idx="2">
                  <c:v>-1.2964933380172381</c:v>
                </c:pt>
                <c:pt idx="3">
                  <c:v>-1.2964933380172381</c:v>
                </c:pt>
                <c:pt idx="4">
                  <c:v>-1.2964933380172381</c:v>
                </c:pt>
                <c:pt idx="5">
                  <c:v>-0.95202523425528651</c:v>
                </c:pt>
                <c:pt idx="6">
                  <c:v>-0.95202523425528651</c:v>
                </c:pt>
                <c:pt idx="7">
                  <c:v>-0.95202523425528651</c:v>
                </c:pt>
                <c:pt idx="8">
                  <c:v>-0.60755713049333482</c:v>
                </c:pt>
                <c:pt idx="9">
                  <c:v>-0.60755713049333482</c:v>
                </c:pt>
                <c:pt idx="10">
                  <c:v>-0.60755713049333482</c:v>
                </c:pt>
                <c:pt idx="11">
                  <c:v>-0.26308902673138312</c:v>
                </c:pt>
                <c:pt idx="12">
                  <c:v>-0.26308902673138312</c:v>
                </c:pt>
                <c:pt idx="13">
                  <c:v>-0.26308902673138312</c:v>
                </c:pt>
                <c:pt idx="14">
                  <c:v>8.137907703056857E-2</c:v>
                </c:pt>
                <c:pt idx="15">
                  <c:v>8.137907703056857E-2</c:v>
                </c:pt>
                <c:pt idx="16">
                  <c:v>8.137907703056857E-2</c:v>
                </c:pt>
                <c:pt idx="17">
                  <c:v>0.42584718079252026</c:v>
                </c:pt>
                <c:pt idx="18">
                  <c:v>0.42584718079252026</c:v>
                </c:pt>
                <c:pt idx="19">
                  <c:v>0.42584718079252026</c:v>
                </c:pt>
                <c:pt idx="20">
                  <c:v>0.77031528455447196</c:v>
                </c:pt>
                <c:pt idx="21">
                  <c:v>0.77031528455447196</c:v>
                </c:pt>
                <c:pt idx="22">
                  <c:v>0.77031528455447196</c:v>
                </c:pt>
                <c:pt idx="23">
                  <c:v>1.1147833883164235</c:v>
                </c:pt>
                <c:pt idx="24">
                  <c:v>1.1147833883164235</c:v>
                </c:pt>
              </c:numCache>
            </c:numRef>
          </c:xVal>
          <c:yVal>
            <c:numRef>
              <c:f>'NeuralTools-Summary'!$H$1087:$H$1111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14</c:v>
                </c:pt>
                <c:pt idx="11">
                  <c:v>14</c:v>
                </c:pt>
                <c:pt idx="12">
                  <c:v>0</c:v>
                </c:pt>
                <c:pt idx="13">
                  <c:v>18</c:v>
                </c:pt>
                <c:pt idx="14">
                  <c:v>18</c:v>
                </c:pt>
                <c:pt idx="15">
                  <c:v>0</c:v>
                </c:pt>
                <c:pt idx="16">
                  <c:v>23</c:v>
                </c:pt>
                <c:pt idx="17">
                  <c:v>23</c:v>
                </c:pt>
                <c:pt idx="18">
                  <c:v>0</c:v>
                </c:pt>
                <c:pt idx="19">
                  <c:v>11</c:v>
                </c:pt>
                <c:pt idx="20">
                  <c:v>11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B5-4A9D-A2B9-8B0F96C29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327448"/>
        <c:axId val="742328760"/>
      </c:scatterChart>
      <c:valAx>
        <c:axId val="742327448"/>
        <c:scaling>
          <c:orientation val="minMax"/>
          <c:max val="1.5"/>
          <c:min val="-2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42328760"/>
        <c:crossesAt val="-1.0000000000000001E+300"/>
        <c:crossBetween val="midCat"/>
        <c:majorUnit val="0.5"/>
      </c:valAx>
      <c:valAx>
        <c:axId val="742328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42327448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'NeuralTools-Summary'!$H$1003:$H$1074</c:f>
              <c:numCache>
                <c:formatCode>0.00</c:formatCode>
                <c:ptCount val="72"/>
                <c:pt idx="0">
                  <c:v>0.52</c:v>
                </c:pt>
                <c:pt idx="1">
                  <c:v>1.02</c:v>
                </c:pt>
                <c:pt idx="2">
                  <c:v>1.17</c:v>
                </c:pt>
                <c:pt idx="3">
                  <c:v>0.74</c:v>
                </c:pt>
                <c:pt idx="4">
                  <c:v>1.17</c:v>
                </c:pt>
                <c:pt idx="5">
                  <c:v>1.3</c:v>
                </c:pt>
                <c:pt idx="6">
                  <c:v>0.18</c:v>
                </c:pt>
                <c:pt idx="7">
                  <c:v>0.74</c:v>
                </c:pt>
                <c:pt idx="8">
                  <c:v>0.74</c:v>
                </c:pt>
                <c:pt idx="9">
                  <c:v>1.02</c:v>
                </c:pt>
                <c:pt idx="10">
                  <c:v>1.33</c:v>
                </c:pt>
                <c:pt idx="11">
                  <c:v>1.53</c:v>
                </c:pt>
                <c:pt idx="12">
                  <c:v>0.74</c:v>
                </c:pt>
                <c:pt idx="13">
                  <c:v>0.92</c:v>
                </c:pt>
                <c:pt idx="14">
                  <c:v>1.27</c:v>
                </c:pt>
                <c:pt idx="15">
                  <c:v>0.92</c:v>
                </c:pt>
                <c:pt idx="16">
                  <c:v>1.0900000000000001</c:v>
                </c:pt>
                <c:pt idx="17">
                  <c:v>1.27</c:v>
                </c:pt>
                <c:pt idx="18">
                  <c:v>0.52</c:v>
                </c:pt>
                <c:pt idx="19">
                  <c:v>0.52</c:v>
                </c:pt>
                <c:pt idx="20">
                  <c:v>1.63</c:v>
                </c:pt>
                <c:pt idx="21">
                  <c:v>0.91</c:v>
                </c:pt>
                <c:pt idx="22">
                  <c:v>1.17</c:v>
                </c:pt>
                <c:pt idx="23">
                  <c:v>1.72</c:v>
                </c:pt>
                <c:pt idx="24">
                  <c:v>0.74</c:v>
                </c:pt>
                <c:pt idx="25">
                  <c:v>0.92</c:v>
                </c:pt>
                <c:pt idx="26">
                  <c:v>1.17</c:v>
                </c:pt>
                <c:pt idx="27">
                  <c:v>0.52</c:v>
                </c:pt>
                <c:pt idx="28">
                  <c:v>0.7</c:v>
                </c:pt>
                <c:pt idx="29">
                  <c:v>0.92</c:v>
                </c:pt>
                <c:pt idx="30">
                  <c:v>1.65</c:v>
                </c:pt>
                <c:pt idx="31">
                  <c:v>1.72</c:v>
                </c:pt>
                <c:pt idx="32">
                  <c:v>2.37</c:v>
                </c:pt>
                <c:pt idx="33">
                  <c:v>1.97</c:v>
                </c:pt>
                <c:pt idx="34">
                  <c:v>1.97</c:v>
                </c:pt>
                <c:pt idx="35">
                  <c:v>2.89</c:v>
                </c:pt>
                <c:pt idx="36">
                  <c:v>1.02</c:v>
                </c:pt>
                <c:pt idx="37">
                  <c:v>1.08</c:v>
                </c:pt>
                <c:pt idx="38">
                  <c:v>1.0900000000000001</c:v>
                </c:pt>
                <c:pt idx="39">
                  <c:v>1.17</c:v>
                </c:pt>
                <c:pt idx="40">
                  <c:v>1.72</c:v>
                </c:pt>
                <c:pt idx="41">
                  <c:v>1.82</c:v>
                </c:pt>
                <c:pt idx="42">
                  <c:v>2.16</c:v>
                </c:pt>
                <c:pt idx="43">
                  <c:v>2.65</c:v>
                </c:pt>
                <c:pt idx="44">
                  <c:v>2.75</c:v>
                </c:pt>
                <c:pt idx="45">
                  <c:v>3.73</c:v>
                </c:pt>
                <c:pt idx="46">
                  <c:v>3.81</c:v>
                </c:pt>
                <c:pt idx="47">
                  <c:v>4.22</c:v>
                </c:pt>
                <c:pt idx="48">
                  <c:v>0.49</c:v>
                </c:pt>
                <c:pt idx="49">
                  <c:v>0.74</c:v>
                </c:pt>
                <c:pt idx="50">
                  <c:v>1.27</c:v>
                </c:pt>
                <c:pt idx="51">
                  <c:v>1.63</c:v>
                </c:pt>
                <c:pt idx="52">
                  <c:v>1.93</c:v>
                </c:pt>
                <c:pt idx="53">
                  <c:v>2.74</c:v>
                </c:pt>
                <c:pt idx="54">
                  <c:v>3.09</c:v>
                </c:pt>
                <c:pt idx="55">
                  <c:v>3.37</c:v>
                </c:pt>
                <c:pt idx="56">
                  <c:v>3.89</c:v>
                </c:pt>
                <c:pt idx="57">
                  <c:v>3.16</c:v>
                </c:pt>
                <c:pt idx="58">
                  <c:v>4.95</c:v>
                </c:pt>
                <c:pt idx="59">
                  <c:v>5.44</c:v>
                </c:pt>
                <c:pt idx="60">
                  <c:v>0.52</c:v>
                </c:pt>
                <c:pt idx="61">
                  <c:v>1.0900000000000001</c:v>
                </c:pt>
                <c:pt idx="62">
                  <c:v>1.25</c:v>
                </c:pt>
                <c:pt idx="63">
                  <c:v>1.72</c:v>
                </c:pt>
                <c:pt idx="64">
                  <c:v>2.59</c:v>
                </c:pt>
                <c:pt idx="65">
                  <c:v>3.09</c:v>
                </c:pt>
                <c:pt idx="66">
                  <c:v>3.4</c:v>
                </c:pt>
                <c:pt idx="67">
                  <c:v>3.8</c:v>
                </c:pt>
                <c:pt idx="68">
                  <c:v>4.67</c:v>
                </c:pt>
                <c:pt idx="69">
                  <c:v>4.93</c:v>
                </c:pt>
                <c:pt idx="70">
                  <c:v>5.16</c:v>
                </c:pt>
                <c:pt idx="71">
                  <c:v>5.73</c:v>
                </c:pt>
              </c:numCache>
            </c:numRef>
          </c:xVal>
          <c:yVal>
            <c:numRef>
              <c:f>'NeuralTools-Summary'!$I$1003:$I$1074</c:f>
              <c:numCache>
                <c:formatCode>0.00</c:formatCode>
                <c:ptCount val="72"/>
                <c:pt idx="0">
                  <c:v>0.84075658101256812</c:v>
                </c:pt>
                <c:pt idx="1">
                  <c:v>0.84075658101256812</c:v>
                </c:pt>
                <c:pt idx="2">
                  <c:v>0.84075658101256812</c:v>
                </c:pt>
                <c:pt idx="3">
                  <c:v>0.85422263435461643</c:v>
                </c:pt>
                <c:pt idx="4">
                  <c:v>0.85422263435461643</c:v>
                </c:pt>
                <c:pt idx="5">
                  <c:v>0.85422263435461643</c:v>
                </c:pt>
                <c:pt idx="6">
                  <c:v>0.89644828986988156</c:v>
                </c:pt>
                <c:pt idx="7">
                  <c:v>0.89644828986988156</c:v>
                </c:pt>
                <c:pt idx="8">
                  <c:v>0.89644828986988156</c:v>
                </c:pt>
                <c:pt idx="9">
                  <c:v>1.0257476355392199</c:v>
                </c:pt>
                <c:pt idx="10">
                  <c:v>1.0257476355392199</c:v>
                </c:pt>
                <c:pt idx="11">
                  <c:v>1.0257476355392199</c:v>
                </c:pt>
                <c:pt idx="12">
                  <c:v>0.84218106553215555</c:v>
                </c:pt>
                <c:pt idx="13">
                  <c:v>0.84218106553215555</c:v>
                </c:pt>
                <c:pt idx="14">
                  <c:v>0.84218106553215555</c:v>
                </c:pt>
                <c:pt idx="15">
                  <c:v>0.86747847518073917</c:v>
                </c:pt>
                <c:pt idx="16">
                  <c:v>0.86747847518073917</c:v>
                </c:pt>
                <c:pt idx="17">
                  <c:v>0.86747847518073917</c:v>
                </c:pt>
                <c:pt idx="18">
                  <c:v>1.0426578563875712</c:v>
                </c:pt>
                <c:pt idx="19">
                  <c:v>1.0426578563875712</c:v>
                </c:pt>
                <c:pt idx="20">
                  <c:v>1.0426578563875712</c:v>
                </c:pt>
                <c:pt idx="21">
                  <c:v>1.6316188015492801</c:v>
                </c:pt>
                <c:pt idx="22">
                  <c:v>1.6316188015492801</c:v>
                </c:pt>
                <c:pt idx="23">
                  <c:v>1.6316188015492801</c:v>
                </c:pt>
                <c:pt idx="24">
                  <c:v>0.84795473342996752</c:v>
                </c:pt>
                <c:pt idx="25">
                  <c:v>0.84795473342996752</c:v>
                </c:pt>
                <c:pt idx="26">
                  <c:v>0.84795473342996752</c:v>
                </c:pt>
                <c:pt idx="27">
                  <c:v>0.93546524621198568</c:v>
                </c:pt>
                <c:pt idx="28">
                  <c:v>0.93546524621198568</c:v>
                </c:pt>
                <c:pt idx="29">
                  <c:v>0.93546524621198568</c:v>
                </c:pt>
                <c:pt idx="30">
                  <c:v>1.7511006360747621</c:v>
                </c:pt>
                <c:pt idx="31">
                  <c:v>1.7511006360747621</c:v>
                </c:pt>
                <c:pt idx="32">
                  <c:v>1.7511006360747621</c:v>
                </c:pt>
                <c:pt idx="33">
                  <c:v>2.3861478260705566</c:v>
                </c:pt>
                <c:pt idx="34">
                  <c:v>2.3861478260705566</c:v>
                </c:pt>
                <c:pt idx="35">
                  <c:v>2.3861478260705566</c:v>
                </c:pt>
                <c:pt idx="36">
                  <c:v>0.86819344515399344</c:v>
                </c:pt>
                <c:pt idx="37">
                  <c:v>0.86819344515399344</c:v>
                </c:pt>
                <c:pt idx="38">
                  <c:v>0.86819344515399344</c:v>
                </c:pt>
                <c:pt idx="39">
                  <c:v>1.3468175884691198</c:v>
                </c:pt>
                <c:pt idx="40">
                  <c:v>1.3468175884691198</c:v>
                </c:pt>
                <c:pt idx="41">
                  <c:v>1.3468175884691198</c:v>
                </c:pt>
                <c:pt idx="42">
                  <c:v>2.4429296541014112</c:v>
                </c:pt>
                <c:pt idx="43">
                  <c:v>2.4429296541014112</c:v>
                </c:pt>
                <c:pt idx="44">
                  <c:v>2.4429296541014112</c:v>
                </c:pt>
                <c:pt idx="45">
                  <c:v>3.5797791391093581</c:v>
                </c:pt>
                <c:pt idx="46">
                  <c:v>3.5797791391093581</c:v>
                </c:pt>
                <c:pt idx="47">
                  <c:v>3.5797791391093581</c:v>
                </c:pt>
                <c:pt idx="48">
                  <c:v>0.91803684924151407</c:v>
                </c:pt>
                <c:pt idx="49">
                  <c:v>0.91803684924151407</c:v>
                </c:pt>
                <c:pt idx="50">
                  <c:v>0.91803684924151407</c:v>
                </c:pt>
                <c:pt idx="51">
                  <c:v>1.8944070721474808</c:v>
                </c:pt>
                <c:pt idx="52">
                  <c:v>1.8944070721474808</c:v>
                </c:pt>
                <c:pt idx="53">
                  <c:v>1.8944070721474808</c:v>
                </c:pt>
                <c:pt idx="54">
                  <c:v>3.1543637038024448</c:v>
                </c:pt>
                <c:pt idx="55">
                  <c:v>3.1543637038024448</c:v>
                </c:pt>
                <c:pt idx="56">
                  <c:v>3.1543637038024448</c:v>
                </c:pt>
                <c:pt idx="57">
                  <c:v>4.8009614417791902</c:v>
                </c:pt>
                <c:pt idx="58">
                  <c:v>4.8009614417791902</c:v>
                </c:pt>
                <c:pt idx="59">
                  <c:v>4.8009614417791902</c:v>
                </c:pt>
                <c:pt idx="60">
                  <c:v>0.9775958355737514</c:v>
                </c:pt>
                <c:pt idx="61">
                  <c:v>0.9775958355737514</c:v>
                </c:pt>
                <c:pt idx="62">
                  <c:v>0.9775958355737514</c:v>
                </c:pt>
                <c:pt idx="63">
                  <c:v>2.1003494846794104</c:v>
                </c:pt>
                <c:pt idx="64">
                  <c:v>2.1003494846794104</c:v>
                </c:pt>
                <c:pt idx="65">
                  <c:v>2.1003494846794104</c:v>
                </c:pt>
                <c:pt idx="66">
                  <c:v>3.5552166116835764</c:v>
                </c:pt>
                <c:pt idx="67">
                  <c:v>3.5552166116835764</c:v>
                </c:pt>
                <c:pt idx="68">
                  <c:v>3.5552166116835764</c:v>
                </c:pt>
                <c:pt idx="69">
                  <c:v>5.4476924746063471</c:v>
                </c:pt>
                <c:pt idx="70">
                  <c:v>5.4476924746063471</c:v>
                </c:pt>
                <c:pt idx="71">
                  <c:v>5.4476924746063471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F3-406D-92DD-136187634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109816"/>
        <c:axId val="770110144"/>
      </c:scatterChart>
      <c:valAx>
        <c:axId val="770109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70110144"/>
        <c:crossesAt val="-1.0000000000000001E+300"/>
        <c:crossBetween val="midCat"/>
      </c:valAx>
      <c:valAx>
        <c:axId val="770110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70109816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'NeuralTools-Summary'!$H$1003:$H$1074</c:f>
              <c:numCache>
                <c:formatCode>0.00</c:formatCode>
                <c:ptCount val="72"/>
                <c:pt idx="0">
                  <c:v>0.52</c:v>
                </c:pt>
                <c:pt idx="1">
                  <c:v>1.02</c:v>
                </c:pt>
                <c:pt idx="2">
                  <c:v>1.17</c:v>
                </c:pt>
                <c:pt idx="3">
                  <c:v>0.74</c:v>
                </c:pt>
                <c:pt idx="4">
                  <c:v>1.17</c:v>
                </c:pt>
                <c:pt idx="5">
                  <c:v>1.3</c:v>
                </c:pt>
                <c:pt idx="6">
                  <c:v>0.18</c:v>
                </c:pt>
                <c:pt idx="7">
                  <c:v>0.74</c:v>
                </c:pt>
                <c:pt idx="8">
                  <c:v>0.74</c:v>
                </c:pt>
                <c:pt idx="9">
                  <c:v>1.02</c:v>
                </c:pt>
                <c:pt idx="10">
                  <c:v>1.33</c:v>
                </c:pt>
                <c:pt idx="11">
                  <c:v>1.53</c:v>
                </c:pt>
                <c:pt idx="12">
                  <c:v>0.74</c:v>
                </c:pt>
                <c:pt idx="13">
                  <c:v>0.92</c:v>
                </c:pt>
                <c:pt idx="14">
                  <c:v>1.27</c:v>
                </c:pt>
                <c:pt idx="15">
                  <c:v>0.92</c:v>
                </c:pt>
                <c:pt idx="16">
                  <c:v>1.0900000000000001</c:v>
                </c:pt>
                <c:pt idx="17">
                  <c:v>1.27</c:v>
                </c:pt>
                <c:pt idx="18">
                  <c:v>0.52</c:v>
                </c:pt>
                <c:pt idx="19">
                  <c:v>0.52</c:v>
                </c:pt>
                <c:pt idx="20">
                  <c:v>1.63</c:v>
                </c:pt>
                <c:pt idx="21">
                  <c:v>0.91</c:v>
                </c:pt>
                <c:pt idx="22">
                  <c:v>1.17</c:v>
                </c:pt>
                <c:pt idx="23">
                  <c:v>1.72</c:v>
                </c:pt>
                <c:pt idx="24">
                  <c:v>0.74</c:v>
                </c:pt>
                <c:pt idx="25">
                  <c:v>0.92</c:v>
                </c:pt>
                <c:pt idx="26">
                  <c:v>1.17</c:v>
                </c:pt>
                <c:pt idx="27">
                  <c:v>0.52</c:v>
                </c:pt>
                <c:pt idx="28">
                  <c:v>0.7</c:v>
                </c:pt>
                <c:pt idx="29">
                  <c:v>0.92</c:v>
                </c:pt>
                <c:pt idx="30">
                  <c:v>1.65</c:v>
                </c:pt>
                <c:pt idx="31">
                  <c:v>1.72</c:v>
                </c:pt>
                <c:pt idx="32">
                  <c:v>2.37</c:v>
                </c:pt>
                <c:pt idx="33">
                  <c:v>1.97</c:v>
                </c:pt>
                <c:pt idx="34">
                  <c:v>1.97</c:v>
                </c:pt>
                <c:pt idx="35">
                  <c:v>2.89</c:v>
                </c:pt>
                <c:pt idx="36">
                  <c:v>1.02</c:v>
                </c:pt>
                <c:pt idx="37">
                  <c:v>1.08</c:v>
                </c:pt>
                <c:pt idx="38">
                  <c:v>1.0900000000000001</c:v>
                </c:pt>
                <c:pt idx="39">
                  <c:v>1.17</c:v>
                </c:pt>
                <c:pt idx="40">
                  <c:v>1.72</c:v>
                </c:pt>
                <c:pt idx="41">
                  <c:v>1.82</c:v>
                </c:pt>
                <c:pt idx="42">
                  <c:v>2.16</c:v>
                </c:pt>
                <c:pt idx="43">
                  <c:v>2.65</c:v>
                </c:pt>
                <c:pt idx="44">
                  <c:v>2.75</c:v>
                </c:pt>
                <c:pt idx="45">
                  <c:v>3.73</c:v>
                </c:pt>
                <c:pt idx="46">
                  <c:v>3.81</c:v>
                </c:pt>
                <c:pt idx="47">
                  <c:v>4.22</c:v>
                </c:pt>
                <c:pt idx="48">
                  <c:v>0.49</c:v>
                </c:pt>
                <c:pt idx="49">
                  <c:v>0.74</c:v>
                </c:pt>
                <c:pt idx="50">
                  <c:v>1.27</c:v>
                </c:pt>
                <c:pt idx="51">
                  <c:v>1.63</c:v>
                </c:pt>
                <c:pt idx="52">
                  <c:v>1.93</c:v>
                </c:pt>
                <c:pt idx="53">
                  <c:v>2.74</c:v>
                </c:pt>
                <c:pt idx="54">
                  <c:v>3.09</c:v>
                </c:pt>
                <c:pt idx="55">
                  <c:v>3.37</c:v>
                </c:pt>
                <c:pt idx="56">
                  <c:v>3.89</c:v>
                </c:pt>
                <c:pt idx="57">
                  <c:v>3.16</c:v>
                </c:pt>
                <c:pt idx="58">
                  <c:v>4.95</c:v>
                </c:pt>
                <c:pt idx="59">
                  <c:v>5.44</c:v>
                </c:pt>
                <c:pt idx="60">
                  <c:v>0.52</c:v>
                </c:pt>
                <c:pt idx="61">
                  <c:v>1.0900000000000001</c:v>
                </c:pt>
                <c:pt idx="62">
                  <c:v>1.25</c:v>
                </c:pt>
                <c:pt idx="63">
                  <c:v>1.72</c:v>
                </c:pt>
                <c:pt idx="64">
                  <c:v>2.59</c:v>
                </c:pt>
                <c:pt idx="65">
                  <c:v>3.09</c:v>
                </c:pt>
                <c:pt idx="66">
                  <c:v>3.4</c:v>
                </c:pt>
                <c:pt idx="67">
                  <c:v>3.8</c:v>
                </c:pt>
                <c:pt idx="68">
                  <c:v>4.67</c:v>
                </c:pt>
                <c:pt idx="69">
                  <c:v>4.93</c:v>
                </c:pt>
                <c:pt idx="70">
                  <c:v>5.16</c:v>
                </c:pt>
                <c:pt idx="71">
                  <c:v>5.73</c:v>
                </c:pt>
              </c:numCache>
            </c:numRef>
          </c:xVal>
          <c:yVal>
            <c:numRef>
              <c:f>'NeuralTools-Summary'!$J$1003:$J$1074</c:f>
              <c:numCache>
                <c:formatCode>0.00</c:formatCode>
                <c:ptCount val="72"/>
                <c:pt idx="0">
                  <c:v>-0.3207565810125681</c:v>
                </c:pt>
                <c:pt idx="1">
                  <c:v>0.1792434189874319</c:v>
                </c:pt>
                <c:pt idx="2">
                  <c:v>0.32924341898743181</c:v>
                </c:pt>
                <c:pt idx="3">
                  <c:v>-0.11422263435461644</c:v>
                </c:pt>
                <c:pt idx="4">
                  <c:v>0.3157773656453835</c:v>
                </c:pt>
                <c:pt idx="5">
                  <c:v>0.44577736564538362</c:v>
                </c:pt>
                <c:pt idx="6">
                  <c:v>-0.71644828986988163</c:v>
                </c:pt>
                <c:pt idx="7">
                  <c:v>-0.15644828986988157</c:v>
                </c:pt>
                <c:pt idx="8">
                  <c:v>-0.15644828986988157</c:v>
                </c:pt>
                <c:pt idx="9">
                  <c:v>-5.7476355392198641E-3</c:v>
                </c:pt>
                <c:pt idx="10">
                  <c:v>0.30425236446078019</c:v>
                </c:pt>
                <c:pt idx="11">
                  <c:v>0.50425236446078014</c:v>
                </c:pt>
                <c:pt idx="12">
                  <c:v>-0.10218106553215556</c:v>
                </c:pt>
                <c:pt idx="13">
                  <c:v>7.7818934467844492E-2</c:v>
                </c:pt>
                <c:pt idx="14">
                  <c:v>0.42781893446784447</c:v>
                </c:pt>
                <c:pt idx="15">
                  <c:v>5.2521524819260867E-2</c:v>
                </c:pt>
                <c:pt idx="16">
                  <c:v>0.22252152481926091</c:v>
                </c:pt>
                <c:pt idx="17">
                  <c:v>0.40252152481926085</c:v>
                </c:pt>
                <c:pt idx="18">
                  <c:v>-0.52265785638757123</c:v>
                </c:pt>
                <c:pt idx="19">
                  <c:v>-0.52265785638757123</c:v>
                </c:pt>
                <c:pt idx="20">
                  <c:v>0.58734214361242865</c:v>
                </c:pt>
                <c:pt idx="21">
                  <c:v>-0.72161880154928004</c:v>
                </c:pt>
                <c:pt idx="22">
                  <c:v>-0.46161880154928014</c:v>
                </c:pt>
                <c:pt idx="23">
                  <c:v>8.83811984507199E-2</c:v>
                </c:pt>
                <c:pt idx="24">
                  <c:v>-0.10795473342996753</c:v>
                </c:pt>
                <c:pt idx="25">
                  <c:v>7.2045266570032518E-2</c:v>
                </c:pt>
                <c:pt idx="26">
                  <c:v>0.32204526657003241</c:v>
                </c:pt>
                <c:pt idx="27">
                  <c:v>-0.41546524621198566</c:v>
                </c:pt>
                <c:pt idx="28">
                  <c:v>-0.23546524621198572</c:v>
                </c:pt>
                <c:pt idx="29">
                  <c:v>-1.5465246211985639E-2</c:v>
                </c:pt>
                <c:pt idx="30">
                  <c:v>-0.10110063607476216</c:v>
                </c:pt>
                <c:pt idx="31">
                  <c:v>-3.11006360747621E-2</c:v>
                </c:pt>
                <c:pt idx="32">
                  <c:v>0.61889936392523803</c:v>
                </c:pt>
                <c:pt idx="33">
                  <c:v>-0.41614782607055667</c:v>
                </c:pt>
                <c:pt idx="34">
                  <c:v>-0.41614782607055667</c:v>
                </c:pt>
                <c:pt idx="35">
                  <c:v>0.50385217392944348</c:v>
                </c:pt>
                <c:pt idx="36">
                  <c:v>0.15180655484600658</c:v>
                </c:pt>
                <c:pt idx="37">
                  <c:v>0.21180655484600663</c:v>
                </c:pt>
                <c:pt idx="38">
                  <c:v>0.22180655484600664</c:v>
                </c:pt>
                <c:pt idx="39">
                  <c:v>-0.17681758846911988</c:v>
                </c:pt>
                <c:pt idx="40">
                  <c:v>0.37318241153088016</c:v>
                </c:pt>
                <c:pt idx="41">
                  <c:v>0.47318241153088025</c:v>
                </c:pt>
                <c:pt idx="42">
                  <c:v>-0.28292965410141102</c:v>
                </c:pt>
                <c:pt idx="43">
                  <c:v>0.20707034589858875</c:v>
                </c:pt>
                <c:pt idx="44">
                  <c:v>0.30707034589858884</c:v>
                </c:pt>
                <c:pt idx="45">
                  <c:v>0.15022086089064191</c:v>
                </c:pt>
                <c:pt idx="46">
                  <c:v>0.23022086089064198</c:v>
                </c:pt>
                <c:pt idx="47">
                  <c:v>0.64022086089064167</c:v>
                </c:pt>
                <c:pt idx="48">
                  <c:v>-0.42803684924151408</c:v>
                </c:pt>
                <c:pt idx="49">
                  <c:v>-0.17803684924151408</c:v>
                </c:pt>
                <c:pt idx="50">
                  <c:v>0.35196315075848594</c:v>
                </c:pt>
                <c:pt idx="51">
                  <c:v>-0.26440707214748094</c:v>
                </c:pt>
                <c:pt idx="52">
                  <c:v>3.5592927852519107E-2</c:v>
                </c:pt>
                <c:pt idx="53">
                  <c:v>0.84559292785251938</c:v>
                </c:pt>
                <c:pt idx="54">
                  <c:v>-6.4363703802444938E-2</c:v>
                </c:pt>
                <c:pt idx="55">
                  <c:v>0.21563629619755531</c:v>
                </c:pt>
                <c:pt idx="56">
                  <c:v>0.73563629619755533</c:v>
                </c:pt>
                <c:pt idx="57">
                  <c:v>-1.64096144177919</c:v>
                </c:pt>
                <c:pt idx="58">
                  <c:v>0.14903855822081002</c:v>
                </c:pt>
                <c:pt idx="59">
                  <c:v>0.63903855822081024</c:v>
                </c:pt>
                <c:pt idx="60">
                  <c:v>-0.45759583557375139</c:v>
                </c:pt>
                <c:pt idx="61">
                  <c:v>0.11240416442624868</c:v>
                </c:pt>
                <c:pt idx="62">
                  <c:v>0.2724041644262486</c:v>
                </c:pt>
                <c:pt idx="63">
                  <c:v>-0.38034948467941043</c:v>
                </c:pt>
                <c:pt idx="64">
                  <c:v>0.48965051532058945</c:v>
                </c:pt>
                <c:pt idx="65">
                  <c:v>0.98965051532058945</c:v>
                </c:pt>
                <c:pt idx="66">
                  <c:v>-0.15521661168357648</c:v>
                </c:pt>
                <c:pt idx="67">
                  <c:v>0.24478338831642343</c:v>
                </c:pt>
                <c:pt idx="68">
                  <c:v>1.1147833883164235</c:v>
                </c:pt>
                <c:pt idx="69">
                  <c:v>-0.51769247460634737</c:v>
                </c:pt>
                <c:pt idx="70">
                  <c:v>-0.28769247460634695</c:v>
                </c:pt>
                <c:pt idx="71">
                  <c:v>0.28230752539365334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4A-42C2-B4C1-75A24B4E1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429968"/>
        <c:axId val="774828136"/>
      </c:scatterChart>
      <c:valAx>
        <c:axId val="46442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74828136"/>
        <c:crossesAt val="-1.0000000000000001E+300"/>
        <c:crossBetween val="midCat"/>
      </c:valAx>
      <c:valAx>
        <c:axId val="774828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64429968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'NeuralTools-Summary'!$I$1003:$I$1074</c:f>
              <c:numCache>
                <c:formatCode>0.00</c:formatCode>
                <c:ptCount val="72"/>
                <c:pt idx="0">
                  <c:v>0.84075658101256812</c:v>
                </c:pt>
                <c:pt idx="1">
                  <c:v>0.84075658101256812</c:v>
                </c:pt>
                <c:pt idx="2">
                  <c:v>0.84075658101256812</c:v>
                </c:pt>
                <c:pt idx="3">
                  <c:v>0.85422263435461643</c:v>
                </c:pt>
                <c:pt idx="4">
                  <c:v>0.85422263435461643</c:v>
                </c:pt>
                <c:pt idx="5">
                  <c:v>0.85422263435461643</c:v>
                </c:pt>
                <c:pt idx="6">
                  <c:v>0.89644828986988156</c:v>
                </c:pt>
                <c:pt idx="7">
                  <c:v>0.89644828986988156</c:v>
                </c:pt>
                <c:pt idx="8">
                  <c:v>0.89644828986988156</c:v>
                </c:pt>
                <c:pt idx="9">
                  <c:v>1.0257476355392199</c:v>
                </c:pt>
                <c:pt idx="10">
                  <c:v>1.0257476355392199</c:v>
                </c:pt>
                <c:pt idx="11">
                  <c:v>1.0257476355392199</c:v>
                </c:pt>
                <c:pt idx="12">
                  <c:v>0.84218106553215555</c:v>
                </c:pt>
                <c:pt idx="13">
                  <c:v>0.84218106553215555</c:v>
                </c:pt>
                <c:pt idx="14">
                  <c:v>0.84218106553215555</c:v>
                </c:pt>
                <c:pt idx="15">
                  <c:v>0.86747847518073917</c:v>
                </c:pt>
                <c:pt idx="16">
                  <c:v>0.86747847518073917</c:v>
                </c:pt>
                <c:pt idx="17">
                  <c:v>0.86747847518073917</c:v>
                </c:pt>
                <c:pt idx="18">
                  <c:v>1.0426578563875712</c:v>
                </c:pt>
                <c:pt idx="19">
                  <c:v>1.0426578563875712</c:v>
                </c:pt>
                <c:pt idx="20">
                  <c:v>1.0426578563875712</c:v>
                </c:pt>
                <c:pt idx="21">
                  <c:v>1.6316188015492801</c:v>
                </c:pt>
                <c:pt idx="22">
                  <c:v>1.6316188015492801</c:v>
                </c:pt>
                <c:pt idx="23">
                  <c:v>1.6316188015492801</c:v>
                </c:pt>
                <c:pt idx="24">
                  <c:v>0.84795473342996752</c:v>
                </c:pt>
                <c:pt idx="25">
                  <c:v>0.84795473342996752</c:v>
                </c:pt>
                <c:pt idx="26">
                  <c:v>0.84795473342996752</c:v>
                </c:pt>
                <c:pt idx="27">
                  <c:v>0.93546524621198568</c:v>
                </c:pt>
                <c:pt idx="28">
                  <c:v>0.93546524621198568</c:v>
                </c:pt>
                <c:pt idx="29">
                  <c:v>0.93546524621198568</c:v>
                </c:pt>
                <c:pt idx="30">
                  <c:v>1.7511006360747621</c:v>
                </c:pt>
                <c:pt idx="31">
                  <c:v>1.7511006360747621</c:v>
                </c:pt>
                <c:pt idx="32">
                  <c:v>1.7511006360747621</c:v>
                </c:pt>
                <c:pt idx="33">
                  <c:v>2.3861478260705566</c:v>
                </c:pt>
                <c:pt idx="34">
                  <c:v>2.3861478260705566</c:v>
                </c:pt>
                <c:pt idx="35">
                  <c:v>2.3861478260705566</c:v>
                </c:pt>
                <c:pt idx="36">
                  <c:v>0.86819344515399344</c:v>
                </c:pt>
                <c:pt idx="37">
                  <c:v>0.86819344515399344</c:v>
                </c:pt>
                <c:pt idx="38">
                  <c:v>0.86819344515399344</c:v>
                </c:pt>
                <c:pt idx="39">
                  <c:v>1.3468175884691198</c:v>
                </c:pt>
                <c:pt idx="40">
                  <c:v>1.3468175884691198</c:v>
                </c:pt>
                <c:pt idx="41">
                  <c:v>1.3468175884691198</c:v>
                </c:pt>
                <c:pt idx="42">
                  <c:v>2.4429296541014112</c:v>
                </c:pt>
                <c:pt idx="43">
                  <c:v>2.4429296541014112</c:v>
                </c:pt>
                <c:pt idx="44">
                  <c:v>2.4429296541014112</c:v>
                </c:pt>
                <c:pt idx="45">
                  <c:v>3.5797791391093581</c:v>
                </c:pt>
                <c:pt idx="46">
                  <c:v>3.5797791391093581</c:v>
                </c:pt>
                <c:pt idx="47">
                  <c:v>3.5797791391093581</c:v>
                </c:pt>
                <c:pt idx="48">
                  <c:v>0.91803684924151407</c:v>
                </c:pt>
                <c:pt idx="49">
                  <c:v>0.91803684924151407</c:v>
                </c:pt>
                <c:pt idx="50">
                  <c:v>0.91803684924151407</c:v>
                </c:pt>
                <c:pt idx="51">
                  <c:v>1.8944070721474808</c:v>
                </c:pt>
                <c:pt idx="52">
                  <c:v>1.8944070721474808</c:v>
                </c:pt>
                <c:pt idx="53">
                  <c:v>1.8944070721474808</c:v>
                </c:pt>
                <c:pt idx="54">
                  <c:v>3.1543637038024448</c:v>
                </c:pt>
                <c:pt idx="55">
                  <c:v>3.1543637038024448</c:v>
                </c:pt>
                <c:pt idx="56">
                  <c:v>3.1543637038024448</c:v>
                </c:pt>
                <c:pt idx="57">
                  <c:v>4.8009614417791902</c:v>
                </c:pt>
                <c:pt idx="58">
                  <c:v>4.8009614417791902</c:v>
                </c:pt>
                <c:pt idx="59">
                  <c:v>4.8009614417791902</c:v>
                </c:pt>
                <c:pt idx="60">
                  <c:v>0.9775958355737514</c:v>
                </c:pt>
                <c:pt idx="61">
                  <c:v>0.9775958355737514</c:v>
                </c:pt>
                <c:pt idx="62">
                  <c:v>0.9775958355737514</c:v>
                </c:pt>
                <c:pt idx="63">
                  <c:v>2.1003494846794104</c:v>
                </c:pt>
                <c:pt idx="64">
                  <c:v>2.1003494846794104</c:v>
                </c:pt>
                <c:pt idx="65">
                  <c:v>2.1003494846794104</c:v>
                </c:pt>
                <c:pt idx="66">
                  <c:v>3.5552166116835764</c:v>
                </c:pt>
                <c:pt idx="67">
                  <c:v>3.5552166116835764</c:v>
                </c:pt>
                <c:pt idx="68">
                  <c:v>3.5552166116835764</c:v>
                </c:pt>
                <c:pt idx="69">
                  <c:v>5.4476924746063471</c:v>
                </c:pt>
                <c:pt idx="70">
                  <c:v>5.4476924746063471</c:v>
                </c:pt>
                <c:pt idx="71">
                  <c:v>5.4476924746063471</c:v>
                </c:pt>
              </c:numCache>
            </c:numRef>
          </c:xVal>
          <c:yVal>
            <c:numRef>
              <c:f>'NeuralTools-Summary'!$J$1003:$J$1074</c:f>
              <c:numCache>
                <c:formatCode>0.00</c:formatCode>
                <c:ptCount val="72"/>
                <c:pt idx="0">
                  <c:v>-0.3207565810125681</c:v>
                </c:pt>
                <c:pt idx="1">
                  <c:v>0.1792434189874319</c:v>
                </c:pt>
                <c:pt idx="2">
                  <c:v>0.32924341898743181</c:v>
                </c:pt>
                <c:pt idx="3">
                  <c:v>-0.11422263435461644</c:v>
                </c:pt>
                <c:pt idx="4">
                  <c:v>0.3157773656453835</c:v>
                </c:pt>
                <c:pt idx="5">
                  <c:v>0.44577736564538362</c:v>
                </c:pt>
                <c:pt idx="6">
                  <c:v>-0.71644828986988163</c:v>
                </c:pt>
                <c:pt idx="7">
                  <c:v>-0.15644828986988157</c:v>
                </c:pt>
                <c:pt idx="8">
                  <c:v>-0.15644828986988157</c:v>
                </c:pt>
                <c:pt idx="9">
                  <c:v>-5.7476355392198641E-3</c:v>
                </c:pt>
                <c:pt idx="10">
                  <c:v>0.30425236446078019</c:v>
                </c:pt>
                <c:pt idx="11">
                  <c:v>0.50425236446078014</c:v>
                </c:pt>
                <c:pt idx="12">
                  <c:v>-0.10218106553215556</c:v>
                </c:pt>
                <c:pt idx="13">
                  <c:v>7.7818934467844492E-2</c:v>
                </c:pt>
                <c:pt idx="14">
                  <c:v>0.42781893446784447</c:v>
                </c:pt>
                <c:pt idx="15">
                  <c:v>5.2521524819260867E-2</c:v>
                </c:pt>
                <c:pt idx="16">
                  <c:v>0.22252152481926091</c:v>
                </c:pt>
                <c:pt idx="17">
                  <c:v>0.40252152481926085</c:v>
                </c:pt>
                <c:pt idx="18">
                  <c:v>-0.52265785638757123</c:v>
                </c:pt>
                <c:pt idx="19">
                  <c:v>-0.52265785638757123</c:v>
                </c:pt>
                <c:pt idx="20">
                  <c:v>0.58734214361242865</c:v>
                </c:pt>
                <c:pt idx="21">
                  <c:v>-0.72161880154928004</c:v>
                </c:pt>
                <c:pt idx="22">
                  <c:v>-0.46161880154928014</c:v>
                </c:pt>
                <c:pt idx="23">
                  <c:v>8.83811984507199E-2</c:v>
                </c:pt>
                <c:pt idx="24">
                  <c:v>-0.10795473342996753</c:v>
                </c:pt>
                <c:pt idx="25">
                  <c:v>7.2045266570032518E-2</c:v>
                </c:pt>
                <c:pt idx="26">
                  <c:v>0.32204526657003241</c:v>
                </c:pt>
                <c:pt idx="27">
                  <c:v>-0.41546524621198566</c:v>
                </c:pt>
                <c:pt idx="28">
                  <c:v>-0.23546524621198572</c:v>
                </c:pt>
                <c:pt idx="29">
                  <c:v>-1.5465246211985639E-2</c:v>
                </c:pt>
                <c:pt idx="30">
                  <c:v>-0.10110063607476216</c:v>
                </c:pt>
                <c:pt idx="31">
                  <c:v>-3.11006360747621E-2</c:v>
                </c:pt>
                <c:pt idx="32">
                  <c:v>0.61889936392523803</c:v>
                </c:pt>
                <c:pt idx="33">
                  <c:v>-0.41614782607055667</c:v>
                </c:pt>
                <c:pt idx="34">
                  <c:v>-0.41614782607055667</c:v>
                </c:pt>
                <c:pt idx="35">
                  <c:v>0.50385217392944348</c:v>
                </c:pt>
                <c:pt idx="36">
                  <c:v>0.15180655484600658</c:v>
                </c:pt>
                <c:pt idx="37">
                  <c:v>0.21180655484600663</c:v>
                </c:pt>
                <c:pt idx="38">
                  <c:v>0.22180655484600664</c:v>
                </c:pt>
                <c:pt idx="39">
                  <c:v>-0.17681758846911988</c:v>
                </c:pt>
                <c:pt idx="40">
                  <c:v>0.37318241153088016</c:v>
                </c:pt>
                <c:pt idx="41">
                  <c:v>0.47318241153088025</c:v>
                </c:pt>
                <c:pt idx="42">
                  <c:v>-0.28292965410141102</c:v>
                </c:pt>
                <c:pt idx="43">
                  <c:v>0.20707034589858875</c:v>
                </c:pt>
                <c:pt idx="44">
                  <c:v>0.30707034589858884</c:v>
                </c:pt>
                <c:pt idx="45">
                  <c:v>0.15022086089064191</c:v>
                </c:pt>
                <c:pt idx="46">
                  <c:v>0.23022086089064198</c:v>
                </c:pt>
                <c:pt idx="47">
                  <c:v>0.64022086089064167</c:v>
                </c:pt>
                <c:pt idx="48">
                  <c:v>-0.42803684924151408</c:v>
                </c:pt>
                <c:pt idx="49">
                  <c:v>-0.17803684924151408</c:v>
                </c:pt>
                <c:pt idx="50">
                  <c:v>0.35196315075848594</c:v>
                </c:pt>
                <c:pt idx="51">
                  <c:v>-0.26440707214748094</c:v>
                </c:pt>
                <c:pt idx="52">
                  <c:v>3.5592927852519107E-2</c:v>
                </c:pt>
                <c:pt idx="53">
                  <c:v>0.84559292785251938</c:v>
                </c:pt>
                <c:pt idx="54">
                  <c:v>-6.4363703802444938E-2</c:v>
                </c:pt>
                <c:pt idx="55">
                  <c:v>0.21563629619755531</c:v>
                </c:pt>
                <c:pt idx="56">
                  <c:v>0.73563629619755533</c:v>
                </c:pt>
                <c:pt idx="57">
                  <c:v>-1.64096144177919</c:v>
                </c:pt>
                <c:pt idx="58">
                  <c:v>0.14903855822081002</c:v>
                </c:pt>
                <c:pt idx="59">
                  <c:v>0.63903855822081024</c:v>
                </c:pt>
                <c:pt idx="60">
                  <c:v>-0.45759583557375139</c:v>
                </c:pt>
                <c:pt idx="61">
                  <c:v>0.11240416442624868</c:v>
                </c:pt>
                <c:pt idx="62">
                  <c:v>0.2724041644262486</c:v>
                </c:pt>
                <c:pt idx="63">
                  <c:v>-0.38034948467941043</c:v>
                </c:pt>
                <c:pt idx="64">
                  <c:v>0.48965051532058945</c:v>
                </c:pt>
                <c:pt idx="65">
                  <c:v>0.98965051532058945</c:v>
                </c:pt>
                <c:pt idx="66">
                  <c:v>-0.15521661168357648</c:v>
                </c:pt>
                <c:pt idx="67">
                  <c:v>0.24478338831642343</c:v>
                </c:pt>
                <c:pt idx="68">
                  <c:v>1.1147833883164235</c:v>
                </c:pt>
                <c:pt idx="69">
                  <c:v>-0.51769247460634737</c:v>
                </c:pt>
                <c:pt idx="70">
                  <c:v>-0.28769247460634695</c:v>
                </c:pt>
                <c:pt idx="71">
                  <c:v>0.28230752539365334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A6-4D92-BC60-EE786873F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822232"/>
        <c:axId val="774824200"/>
      </c:scatterChart>
      <c:valAx>
        <c:axId val="774822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74824200"/>
        <c:crossesAt val="-1.0000000000000001E+300"/>
        <c:crossBetween val="midCat"/>
      </c:valAx>
      <c:valAx>
        <c:axId val="774824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74822232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</xdr:row>
      <xdr:rowOff>53340</xdr:rowOff>
    </xdr:from>
    <xdr:to>
      <xdr:col>8</xdr:col>
      <xdr:colOff>571500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F858F7-E378-4CD6-88DB-F026702B37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6</xdr:col>
      <xdr:colOff>330200</xdr:colOff>
      <xdr:row>54</xdr:row>
      <xdr:rowOff>176530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6CC56F-B187-4A67-B63B-DD3DFC38D4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56</xdr:row>
      <xdr:rowOff>0</xdr:rowOff>
    </xdr:from>
    <xdr:to>
      <xdr:col>6</xdr:col>
      <xdr:colOff>330200</xdr:colOff>
      <xdr:row>76</xdr:row>
      <xdr:rowOff>176530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F1B1A3-38EA-45ED-9AE7-843367438D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78</xdr:row>
      <xdr:rowOff>0</xdr:rowOff>
    </xdr:from>
    <xdr:to>
      <xdr:col>6</xdr:col>
      <xdr:colOff>330200</xdr:colOff>
      <xdr:row>98</xdr:row>
      <xdr:rowOff>176530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4030A0-DAB3-4746-9427-E06E40E179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100</xdr:row>
      <xdr:rowOff>0</xdr:rowOff>
    </xdr:from>
    <xdr:to>
      <xdr:col>6</xdr:col>
      <xdr:colOff>330200</xdr:colOff>
      <xdr:row>120</xdr:row>
      <xdr:rowOff>176530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1ACF7A-7B75-433C-90F1-2FBD73CCBE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121</xdr:row>
      <xdr:rowOff>182879</xdr:rowOff>
    </xdr:from>
    <xdr:to>
      <xdr:col>6</xdr:col>
      <xdr:colOff>330200</xdr:colOff>
      <xdr:row>142</xdr:row>
      <xdr:rowOff>176530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2D8FC06-4EBE-4D03-ACE4-B484D1F09A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144</xdr:row>
      <xdr:rowOff>0</xdr:rowOff>
    </xdr:from>
    <xdr:to>
      <xdr:col>6</xdr:col>
      <xdr:colOff>330200</xdr:colOff>
      <xdr:row>164</xdr:row>
      <xdr:rowOff>176530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A8CCE8B-78EE-495B-B41C-664057AA91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166</xdr:row>
      <xdr:rowOff>1</xdr:rowOff>
    </xdr:from>
    <xdr:to>
      <xdr:col>6</xdr:col>
      <xdr:colOff>330200</xdr:colOff>
      <xdr:row>186</xdr:row>
      <xdr:rowOff>176531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B871CBF-E56F-48C4-B7C3-86C133EEB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188</xdr:row>
      <xdr:rowOff>1</xdr:rowOff>
    </xdr:from>
    <xdr:to>
      <xdr:col>6</xdr:col>
      <xdr:colOff>330200</xdr:colOff>
      <xdr:row>208</xdr:row>
      <xdr:rowOff>176530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581C201-CF0A-4AA9-AB29-C93930747D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F6E3-3A35-4D01-AB8B-BFA3921D1104}">
  <dimension ref="A1:AH110"/>
  <sheetViews>
    <sheetView workbookViewId="0"/>
  </sheetViews>
  <sheetFormatPr defaultColWidth="30.77734375" defaultRowHeight="14.4" x14ac:dyDescent="0.3"/>
  <sheetData>
    <row r="1" spans="1:34" x14ac:dyDescent="0.3">
      <c r="A1" t="s">
        <v>6</v>
      </c>
      <c r="B1">
        <v>2</v>
      </c>
      <c r="C1" t="s">
        <v>7</v>
      </c>
      <c r="D1">
        <v>0</v>
      </c>
      <c r="E1" t="s">
        <v>144</v>
      </c>
      <c r="F1">
        <v>7</v>
      </c>
      <c r="G1" t="s">
        <v>145</v>
      </c>
      <c r="H1">
        <v>6</v>
      </c>
      <c r="I1" t="s">
        <v>146</v>
      </c>
      <c r="J1">
        <v>101</v>
      </c>
      <c r="K1" t="s">
        <v>147</v>
      </c>
      <c r="L1">
        <v>6</v>
      </c>
      <c r="M1" t="s">
        <v>148</v>
      </c>
      <c r="N1">
        <v>7</v>
      </c>
      <c r="O1" t="s">
        <v>149</v>
      </c>
      <c r="P1">
        <v>6</v>
      </c>
      <c r="Q1" t="s">
        <v>150</v>
      </c>
      <c r="R1">
        <v>7</v>
      </c>
      <c r="S1" t="s">
        <v>151</v>
      </c>
      <c r="T1">
        <v>6</v>
      </c>
      <c r="U1" t="s">
        <v>152</v>
      </c>
      <c r="V1">
        <v>1</v>
      </c>
      <c r="W1" t="s">
        <v>153</v>
      </c>
      <c r="X1">
        <v>1</v>
      </c>
      <c r="Y1" t="s">
        <v>154</v>
      </c>
      <c r="Z1">
        <v>0</v>
      </c>
      <c r="AA1" t="s">
        <v>155</v>
      </c>
      <c r="AB1">
        <v>1</v>
      </c>
      <c r="AC1" t="s">
        <v>156</v>
      </c>
      <c r="AD1">
        <v>1</v>
      </c>
      <c r="AE1" t="s">
        <v>157</v>
      </c>
      <c r="AF1">
        <v>0</v>
      </c>
      <c r="AG1" t="s">
        <v>158</v>
      </c>
      <c r="AH1">
        <v>0</v>
      </c>
    </row>
    <row r="2" spans="1:34" x14ac:dyDescent="0.3">
      <c r="A2" t="s">
        <v>14</v>
      </c>
      <c r="B2" t="s">
        <v>142</v>
      </c>
      <c r="C2" t="s">
        <v>18</v>
      </c>
      <c r="D2" t="s">
        <v>159</v>
      </c>
      <c r="E2" t="s">
        <v>160</v>
      </c>
      <c r="G2" t="s">
        <v>161</v>
      </c>
      <c r="H2">
        <v>9</v>
      </c>
      <c r="I2" t="s">
        <v>162</v>
      </c>
      <c r="J2">
        <v>110</v>
      </c>
      <c r="K2" t="s">
        <v>163</v>
      </c>
      <c r="L2">
        <v>1158</v>
      </c>
      <c r="M2" t="s">
        <v>164</v>
      </c>
      <c r="N2">
        <v>1441</v>
      </c>
    </row>
    <row r="9" spans="1:34" x14ac:dyDescent="0.3">
      <c r="A9" t="s">
        <v>165</v>
      </c>
    </row>
    <row r="110" spans="1:1" x14ac:dyDescent="0.3">
      <c r="A110" t="s">
        <v>166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BFAD-63FA-44A0-B6D8-4FED4B69A5FE}">
  <dimension ref="A1:T20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20" x14ac:dyDescent="0.3">
      <c r="A1" s="4" t="s">
        <v>18</v>
      </c>
      <c r="B1" s="3" t="s">
        <v>255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3">
      <c r="A2" s="4" t="s">
        <v>14</v>
      </c>
      <c r="B2" s="3" t="s">
        <v>254</v>
      </c>
    </row>
    <row r="3" spans="1:20" x14ac:dyDescent="0.3">
      <c r="A3" s="4" t="s">
        <v>19</v>
      </c>
      <c r="B3" s="3" t="b">
        <f>IF(B10&gt;256,"TripUpST110AndEarlier",TRUE)</f>
        <v>1</v>
      </c>
    </row>
    <row r="4" spans="1:20" x14ac:dyDescent="0.3">
      <c r="A4" s="4" t="s">
        <v>20</v>
      </c>
      <c r="B4" s="3" t="s">
        <v>39</v>
      </c>
    </row>
    <row r="5" spans="1:20" x14ac:dyDescent="0.3">
      <c r="A5" s="4" t="s">
        <v>21</v>
      </c>
      <c r="B5" s="3" t="b">
        <v>1</v>
      </c>
    </row>
    <row r="6" spans="1:20" x14ac:dyDescent="0.3">
      <c r="A6" s="4" t="s">
        <v>22</v>
      </c>
      <c r="B6" s="3" t="b">
        <v>1</v>
      </c>
    </row>
    <row r="7" spans="1:20" s="3" customFormat="1" x14ac:dyDescent="0.3">
      <c r="A7" s="4" t="s">
        <v>23</v>
      </c>
      <c r="B7" s="3" t="e">
        <f>Predict!$A$21:$C$30</f>
        <v>#VALUE!</v>
      </c>
    </row>
    <row r="8" spans="1:20" x14ac:dyDescent="0.3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3">
      <c r="A9" s="4" t="s">
        <v>25</v>
      </c>
      <c r="B9" s="3"/>
    </row>
    <row r="10" spans="1:20" x14ac:dyDescent="0.3">
      <c r="A10" s="4" t="s">
        <v>26</v>
      </c>
      <c r="B10" s="3">
        <v>3</v>
      </c>
    </row>
    <row r="12" spans="1:20" x14ac:dyDescent="0.3">
      <c r="A12" s="4" t="s">
        <v>40</v>
      </c>
      <c r="B12" s="3" t="s">
        <v>257</v>
      </c>
      <c r="C12" s="3" t="s">
        <v>1</v>
      </c>
      <c r="D12" s="3" t="s">
        <v>258</v>
      </c>
      <c r="E12" s="3" t="b">
        <v>1</v>
      </c>
      <c r="F12" s="3">
        <v>0</v>
      </c>
      <c r="G12" s="3">
        <v>4</v>
      </c>
    </row>
    <row r="13" spans="1:20" s="3" customFormat="1" x14ac:dyDescent="0.3">
      <c r="A13" s="4" t="s">
        <v>41</v>
      </c>
      <c r="B13" s="3" t="e">
        <f>Predict!$A$21:$A$30</f>
        <v>#VALUE!</v>
      </c>
    </row>
    <row r="14" spans="1:20" s="8" customFormat="1" x14ac:dyDescent="0.3">
      <c r="A14" s="7" t="s">
        <v>42</v>
      </c>
    </row>
    <row r="15" spans="1:20" x14ac:dyDescent="0.3">
      <c r="A15" s="4" t="s">
        <v>51</v>
      </c>
      <c r="B15" s="3" t="s">
        <v>260</v>
      </c>
      <c r="C15" s="3" t="s">
        <v>2</v>
      </c>
      <c r="D15" s="3" t="s">
        <v>261</v>
      </c>
      <c r="E15" s="3" t="b">
        <v>1</v>
      </c>
      <c r="F15" s="3">
        <v>0</v>
      </c>
      <c r="G15" s="3">
        <v>4</v>
      </c>
    </row>
    <row r="16" spans="1:20" s="3" customFormat="1" x14ac:dyDescent="0.3">
      <c r="A16" s="4" t="s">
        <v>52</v>
      </c>
      <c r="B16" s="3" t="e">
        <f>Predict!$B$21:$B$30</f>
        <v>#VALUE!</v>
      </c>
    </row>
    <row r="17" spans="1:7" s="8" customFormat="1" x14ac:dyDescent="0.3">
      <c r="A17" s="7" t="s">
        <v>53</v>
      </c>
    </row>
    <row r="18" spans="1:7" x14ac:dyDescent="0.3">
      <c r="A18" s="4" t="s">
        <v>58</v>
      </c>
      <c r="B18" s="3" t="s">
        <v>263</v>
      </c>
      <c r="C18" s="3" t="s">
        <v>3</v>
      </c>
      <c r="D18" s="3" t="s">
        <v>264</v>
      </c>
      <c r="E18" s="3" t="b">
        <v>1</v>
      </c>
      <c r="F18" s="3">
        <v>0</v>
      </c>
      <c r="G18" s="3">
        <v>4</v>
      </c>
    </row>
    <row r="19" spans="1:7" s="3" customFormat="1" x14ac:dyDescent="0.3">
      <c r="A19" s="4" t="s">
        <v>59</v>
      </c>
      <c r="B19" s="3" t="e">
        <f>Predict!$C$21:$C$30</f>
        <v>#VALUE!</v>
      </c>
    </row>
    <row r="20" spans="1:7" s="8" customFormat="1" x14ac:dyDescent="0.3">
      <c r="A20" s="7" t="s">
        <v>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5A1B-973E-4BE8-A833-8F7CAD116663}">
  <dimension ref="A1:W156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16" x14ac:dyDescent="0.3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7</v>
      </c>
      <c r="G1" s="3" t="s">
        <v>9</v>
      </c>
      <c r="H1" s="3">
        <v>6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3">
      <c r="A2" s="4" t="s">
        <v>14</v>
      </c>
      <c r="B2" s="3" t="s">
        <v>265</v>
      </c>
    </row>
    <row r="3" spans="1:16" x14ac:dyDescent="0.3">
      <c r="A3" s="4" t="s">
        <v>15</v>
      </c>
      <c r="B3" s="3">
        <v>0</v>
      </c>
    </row>
    <row r="4" spans="1:16" x14ac:dyDescent="0.3">
      <c r="A4" s="4" t="s">
        <v>16</v>
      </c>
      <c r="B4" s="3">
        <v>3</v>
      </c>
    </row>
    <row r="17" spans="1:23" s="5" customFormat="1" x14ac:dyDescent="0.3">
      <c r="A17" s="5" t="s">
        <v>72</v>
      </c>
      <c r="C17" s="5" t="s">
        <v>73</v>
      </c>
      <c r="D17" s="5">
        <v>3</v>
      </c>
      <c r="E17" s="5" t="s">
        <v>74</v>
      </c>
      <c r="F17" s="5">
        <v>104</v>
      </c>
      <c r="G17" s="5" t="s">
        <v>75</v>
      </c>
      <c r="I17" s="5" t="s">
        <v>76</v>
      </c>
    </row>
    <row r="18" spans="1:23" s="5" customFormat="1" x14ac:dyDescent="0.3">
      <c r="A18" s="5" t="s">
        <v>77</v>
      </c>
      <c r="C18" s="5" t="s">
        <v>78</v>
      </c>
      <c r="E18" s="5" t="s">
        <v>79</v>
      </c>
      <c r="G18" s="5" t="s">
        <v>80</v>
      </c>
      <c r="I18" s="5" t="s">
        <v>81</v>
      </c>
      <c r="K18" s="5" t="s">
        <v>82</v>
      </c>
      <c r="M18" s="5" t="s">
        <v>83</v>
      </c>
      <c r="O18" s="5" t="s">
        <v>84</v>
      </c>
      <c r="Q18" s="5" t="s">
        <v>85</v>
      </c>
    </row>
    <row r="19" spans="1:23" s="5" customFormat="1" x14ac:dyDescent="0.3">
      <c r="A19" s="5" t="s">
        <v>86</v>
      </c>
      <c r="C19" s="5" t="s">
        <v>87</v>
      </c>
      <c r="E19" s="5" t="s">
        <v>88</v>
      </c>
      <c r="G19" s="5" t="s">
        <v>89</v>
      </c>
      <c r="I19" s="5" t="s">
        <v>90</v>
      </c>
      <c r="K19" s="5" t="s">
        <v>91</v>
      </c>
      <c r="M19" s="5" t="s">
        <v>92</v>
      </c>
      <c r="O19" s="5" t="s">
        <v>93</v>
      </c>
      <c r="Q19" s="5" t="s">
        <v>94</v>
      </c>
      <c r="S19" s="5" t="s">
        <v>95</v>
      </c>
      <c r="U19" s="5" t="s">
        <v>96</v>
      </c>
    </row>
    <row r="20" spans="1:23" s="5" customFormat="1" x14ac:dyDescent="0.3">
      <c r="A20" s="5" t="s">
        <v>97</v>
      </c>
      <c r="C20" s="5" t="s">
        <v>98</v>
      </c>
      <c r="E20" s="5" t="s">
        <v>99</v>
      </c>
      <c r="G20" s="5" t="s">
        <v>100</v>
      </c>
      <c r="I20" s="5" t="s">
        <v>101</v>
      </c>
      <c r="K20" s="5" t="s">
        <v>102</v>
      </c>
      <c r="M20" s="5" t="s">
        <v>103</v>
      </c>
      <c r="O20" s="5" t="s">
        <v>104</v>
      </c>
    </row>
    <row r="21" spans="1:23" s="5" customFormat="1" x14ac:dyDescent="0.3">
      <c r="A21" s="5" t="s">
        <v>105</v>
      </c>
      <c r="C21" s="5" t="s">
        <v>106</v>
      </c>
      <c r="E21" s="5" t="s">
        <v>107</v>
      </c>
    </row>
    <row r="22" spans="1:23" s="5" customFormat="1" x14ac:dyDescent="0.3">
      <c r="A22" s="5" t="s">
        <v>108</v>
      </c>
      <c r="C22" s="5" t="s">
        <v>109</v>
      </c>
      <c r="D22" s="5" t="s">
        <v>142</v>
      </c>
      <c r="E22" s="5" t="s">
        <v>110</v>
      </c>
      <c r="F22" s="5" t="s">
        <v>143</v>
      </c>
      <c r="G22" s="5" t="s">
        <v>111</v>
      </c>
      <c r="H22" s="5">
        <v>0</v>
      </c>
      <c r="I22" s="5" t="s">
        <v>112</v>
      </c>
      <c r="J22" s="5" t="s">
        <v>137</v>
      </c>
      <c r="K22" s="5" t="s">
        <v>113</v>
      </c>
      <c r="L22" s="5" t="s">
        <v>137</v>
      </c>
      <c r="M22" s="5" t="s">
        <v>114</v>
      </c>
      <c r="N22" s="5" t="s">
        <v>137</v>
      </c>
    </row>
    <row r="23" spans="1:23" s="5" customFormat="1" x14ac:dyDescent="0.3">
      <c r="A23" s="5" t="s">
        <v>117</v>
      </c>
      <c r="C23" s="5" t="s">
        <v>118</v>
      </c>
      <c r="E23" s="5" t="s">
        <v>119</v>
      </c>
      <c r="G23" s="5" t="s">
        <v>120</v>
      </c>
      <c r="I23" s="5" t="s">
        <v>121</v>
      </c>
      <c r="K23" s="5" t="s">
        <v>122</v>
      </c>
      <c r="M23" s="5" t="s">
        <v>123</v>
      </c>
      <c r="O23" s="5" t="s">
        <v>124</v>
      </c>
      <c r="Q23" s="5" t="s">
        <v>125</v>
      </c>
      <c r="S23" s="5" t="s">
        <v>126</v>
      </c>
      <c r="U23" s="5" t="s">
        <v>127</v>
      </c>
      <c r="W23" s="5" t="s">
        <v>128</v>
      </c>
    </row>
    <row r="24" spans="1:23" s="5" customFormat="1" x14ac:dyDescent="0.3"/>
    <row r="25" spans="1:23" s="5" customFormat="1" x14ac:dyDescent="0.3">
      <c r="A25" s="5" t="s">
        <v>115</v>
      </c>
    </row>
    <row r="26" spans="1:23" s="5" customFormat="1" x14ac:dyDescent="0.3">
      <c r="A26" s="5" t="s">
        <v>116</v>
      </c>
    </row>
    <row r="27" spans="1:23" s="5" customFormat="1" x14ac:dyDescent="0.3">
      <c r="A27" s="5" t="s">
        <v>130</v>
      </c>
      <c r="C27" s="5" t="s">
        <v>131</v>
      </c>
      <c r="E27" s="5" t="s">
        <v>132</v>
      </c>
      <c r="G27" s="5" t="s">
        <v>79</v>
      </c>
      <c r="I27" s="5" t="s">
        <v>133</v>
      </c>
      <c r="K27" s="5" t="s">
        <v>134</v>
      </c>
      <c r="M27" s="5" t="s">
        <v>135</v>
      </c>
      <c r="O27" s="5" t="s">
        <v>136</v>
      </c>
    </row>
    <row r="28" spans="1:23" s="5" customFormat="1" x14ac:dyDescent="0.3"/>
    <row r="29" spans="1:23" s="5" customFormat="1" x14ac:dyDescent="0.3">
      <c r="A29" s="5" t="s">
        <v>129</v>
      </c>
    </row>
    <row r="30" spans="1:23" s="5" customFormat="1" x14ac:dyDescent="0.3"/>
    <row r="31" spans="1:23" s="5" customFormat="1" x14ac:dyDescent="0.3"/>
    <row r="32" spans="1:23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pans="1:9" s="5" customFormat="1" x14ac:dyDescent="0.3"/>
    <row r="114" spans="1:9" s="5" customFormat="1" x14ac:dyDescent="0.3"/>
    <row r="115" spans="1:9" s="5" customFormat="1" x14ac:dyDescent="0.3"/>
    <row r="116" spans="1:9" s="5" customFormat="1" x14ac:dyDescent="0.3"/>
    <row r="117" spans="1:9" s="5" customFormat="1" x14ac:dyDescent="0.3"/>
    <row r="118" spans="1:9" s="5" customFormat="1" x14ac:dyDescent="0.3"/>
    <row r="119" spans="1:9" s="5" customFormat="1" x14ac:dyDescent="0.3"/>
    <row r="120" spans="1:9" s="5" customFormat="1" ht="15" thickBot="1" x14ac:dyDescent="0.35"/>
    <row r="121" spans="1:9" s="6" customFormat="1" ht="15" thickTop="1" x14ac:dyDescent="0.3">
      <c r="A121" s="9" t="s">
        <v>43</v>
      </c>
      <c r="B121" s="10" t="s">
        <v>44</v>
      </c>
      <c r="C121" s="10" t="s">
        <v>267</v>
      </c>
      <c r="D121" s="10" t="s">
        <v>45</v>
      </c>
      <c r="E121" s="10" t="str">
        <f>Predict!$F$21</f>
        <v>Temp</v>
      </c>
      <c r="F121" s="10" t="s">
        <v>46</v>
      </c>
      <c r="G121" s="10">
        <v>1</v>
      </c>
      <c r="H121" s="10" t="s">
        <v>47</v>
      </c>
      <c r="I121" s="10">
        <v>3</v>
      </c>
    </row>
    <row r="128" spans="1:9" s="5" customFormat="1" x14ac:dyDescent="0.3"/>
    <row r="129" spans="1:9" s="5" customFormat="1" x14ac:dyDescent="0.3"/>
    <row r="130" spans="1:9" s="5" customFormat="1" x14ac:dyDescent="0.3"/>
    <row r="131" spans="1:9" s="5" customFormat="1" x14ac:dyDescent="0.3"/>
    <row r="132" spans="1:9" s="11" customFormat="1" x14ac:dyDescent="0.3"/>
    <row r="133" spans="1:9" x14ac:dyDescent="0.3">
      <c r="A133" s="4" t="s">
        <v>54</v>
      </c>
      <c r="B133" s="3" t="s">
        <v>44</v>
      </c>
      <c r="C133" s="3" t="s">
        <v>270</v>
      </c>
      <c r="D133" s="3" t="s">
        <v>45</v>
      </c>
      <c r="E133" s="3" t="str">
        <f>Predict!$G$21</f>
        <v>Time</v>
      </c>
      <c r="F133" s="3" t="s">
        <v>46</v>
      </c>
      <c r="G133" s="3">
        <v>2</v>
      </c>
      <c r="H133" s="3" t="s">
        <v>47</v>
      </c>
      <c r="I133" s="3">
        <v>3</v>
      </c>
    </row>
    <row r="140" spans="1:9" s="5" customFormat="1" x14ac:dyDescent="0.3"/>
    <row r="141" spans="1:9" s="5" customFormat="1" x14ac:dyDescent="0.3"/>
    <row r="142" spans="1:9" s="5" customFormat="1" x14ac:dyDescent="0.3"/>
    <row r="143" spans="1:9" s="5" customFormat="1" x14ac:dyDescent="0.3"/>
    <row r="144" spans="1:9" s="11" customFormat="1" x14ac:dyDescent="0.3"/>
    <row r="145" spans="1:13" x14ac:dyDescent="0.3">
      <c r="A145" s="4" t="s">
        <v>61</v>
      </c>
      <c r="B145" s="3" t="s">
        <v>44</v>
      </c>
      <c r="C145" s="3" t="s">
        <v>273</v>
      </c>
      <c r="D145" s="3" t="s">
        <v>45</v>
      </c>
      <c r="E145" s="3" t="str">
        <f>Predict!$H$21</f>
        <v>MPN</v>
      </c>
      <c r="F145" s="3" t="s">
        <v>46</v>
      </c>
      <c r="G145" s="3">
        <v>3</v>
      </c>
      <c r="H145" s="3" t="s">
        <v>47</v>
      </c>
      <c r="I145" s="3">
        <v>4</v>
      </c>
    </row>
    <row r="152" spans="1:13" s="5" customFormat="1" x14ac:dyDescent="0.3">
      <c r="A152" s="5" t="s">
        <v>139</v>
      </c>
      <c r="C152" s="5" t="s">
        <v>140</v>
      </c>
      <c r="D152" s="5">
        <v>1</v>
      </c>
      <c r="E152" s="5" t="s">
        <v>141</v>
      </c>
      <c r="F152" s="5">
        <v>5</v>
      </c>
    </row>
    <row r="153" spans="1:13" s="5" customFormat="1" x14ac:dyDescent="0.3"/>
    <row r="154" spans="1:13" s="5" customFormat="1" x14ac:dyDescent="0.3">
      <c r="A154" s="5" t="s">
        <v>276</v>
      </c>
      <c r="C154" s="5" t="s">
        <v>277</v>
      </c>
      <c r="D154" s="5">
        <v>1</v>
      </c>
      <c r="E154" s="5" t="s">
        <v>278</v>
      </c>
      <c r="F154" s="5">
        <v>3</v>
      </c>
      <c r="G154" s="5" t="s">
        <v>279</v>
      </c>
      <c r="H154" s="5" t="s">
        <v>142</v>
      </c>
      <c r="I154" s="5" t="s">
        <v>280</v>
      </c>
      <c r="J154" s="5" t="s">
        <v>137</v>
      </c>
      <c r="K154" s="5" t="s">
        <v>281</v>
      </c>
      <c r="M154" s="5" t="s">
        <v>282</v>
      </c>
    </row>
    <row r="155" spans="1:13" s="5" customFormat="1" x14ac:dyDescent="0.3">
      <c r="A155" s="5" t="s">
        <v>283</v>
      </c>
    </row>
    <row r="156" spans="1:13" s="11" customFormat="1" x14ac:dyDescent="0.3">
      <c r="A156" s="11" t="s">
        <v>284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FCCDF-8EA1-47D2-A0D5-2414823460E0}">
  <dimension ref="A1:T20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20" x14ac:dyDescent="0.3">
      <c r="A1" s="4" t="s">
        <v>18</v>
      </c>
      <c r="B1" s="3" t="s">
        <v>266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3">
      <c r="A2" s="4" t="s">
        <v>14</v>
      </c>
      <c r="B2" s="3" t="s">
        <v>265</v>
      </c>
    </row>
    <row r="3" spans="1:20" x14ac:dyDescent="0.3">
      <c r="A3" s="4" t="s">
        <v>19</v>
      </c>
      <c r="B3" s="3" t="b">
        <f>IF(B10&gt;256,"TripUpST110AndEarlier",TRUE)</f>
        <v>1</v>
      </c>
    </row>
    <row r="4" spans="1:20" x14ac:dyDescent="0.3">
      <c r="A4" s="4" t="s">
        <v>20</v>
      </c>
      <c r="B4" s="3" t="s">
        <v>39</v>
      </c>
    </row>
    <row r="5" spans="1:20" x14ac:dyDescent="0.3">
      <c r="A5" s="4" t="s">
        <v>21</v>
      </c>
      <c r="B5" s="3" t="b">
        <v>1</v>
      </c>
    </row>
    <row r="6" spans="1:20" x14ac:dyDescent="0.3">
      <c r="A6" s="4" t="s">
        <v>22</v>
      </c>
      <c r="B6" s="3" t="b">
        <v>1</v>
      </c>
    </row>
    <row r="7" spans="1:20" s="3" customFormat="1" x14ac:dyDescent="0.3">
      <c r="A7" s="4" t="s">
        <v>23</v>
      </c>
      <c r="B7" s="3" t="e">
        <f>Predict!$F$21:$H$23</f>
        <v>#VALUE!</v>
      </c>
    </row>
    <row r="8" spans="1:20" x14ac:dyDescent="0.3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3">
      <c r="A9" s="4" t="s">
        <v>25</v>
      </c>
      <c r="B9" s="3"/>
    </row>
    <row r="10" spans="1:20" x14ac:dyDescent="0.3">
      <c r="A10" s="4" t="s">
        <v>26</v>
      </c>
      <c r="B10" s="3">
        <v>3</v>
      </c>
    </row>
    <row r="12" spans="1:20" x14ac:dyDescent="0.3">
      <c r="A12" s="4" t="s">
        <v>40</v>
      </c>
      <c r="B12" s="3" t="s">
        <v>268</v>
      </c>
      <c r="C12" s="3" t="s">
        <v>1</v>
      </c>
      <c r="D12" s="3" t="s">
        <v>269</v>
      </c>
      <c r="E12" s="3" t="b">
        <v>1</v>
      </c>
      <c r="F12" s="3">
        <v>0</v>
      </c>
      <c r="G12" s="3">
        <v>4</v>
      </c>
    </row>
    <row r="13" spans="1:20" s="3" customFormat="1" x14ac:dyDescent="0.3">
      <c r="A13" s="4" t="s">
        <v>41</v>
      </c>
      <c r="B13" s="3" t="e">
        <f>Predict!$F$21:$F$23</f>
        <v>#VALUE!</v>
      </c>
    </row>
    <row r="14" spans="1:20" s="8" customFormat="1" x14ac:dyDescent="0.3">
      <c r="A14" s="7" t="s">
        <v>42</v>
      </c>
    </row>
    <row r="15" spans="1:20" x14ac:dyDescent="0.3">
      <c r="A15" s="4" t="s">
        <v>51</v>
      </c>
      <c r="B15" s="3" t="s">
        <v>271</v>
      </c>
      <c r="C15" s="3" t="s">
        <v>2</v>
      </c>
      <c r="D15" s="3" t="s">
        <v>272</v>
      </c>
      <c r="E15" s="3" t="b">
        <v>1</v>
      </c>
      <c r="F15" s="3">
        <v>0</v>
      </c>
      <c r="G15" s="3">
        <v>4</v>
      </c>
    </row>
    <row r="16" spans="1:20" s="3" customFormat="1" x14ac:dyDescent="0.3">
      <c r="A16" s="4" t="s">
        <v>52</v>
      </c>
      <c r="B16" s="3" t="e">
        <f>Predict!$G$21:$G$23</f>
        <v>#VALUE!</v>
      </c>
    </row>
    <row r="17" spans="1:7" s="8" customFormat="1" x14ac:dyDescent="0.3">
      <c r="A17" s="7" t="s">
        <v>53</v>
      </c>
    </row>
    <row r="18" spans="1:7" x14ac:dyDescent="0.3">
      <c r="A18" s="4" t="s">
        <v>58</v>
      </c>
      <c r="B18" s="3" t="s">
        <v>274</v>
      </c>
      <c r="C18" s="3" t="s">
        <v>3</v>
      </c>
      <c r="D18" s="3" t="s">
        <v>275</v>
      </c>
      <c r="E18" s="3" t="b">
        <v>1</v>
      </c>
      <c r="F18" s="3">
        <v>0</v>
      </c>
      <c r="G18" s="3">
        <v>4</v>
      </c>
    </row>
    <row r="19" spans="1:7" s="3" customFormat="1" x14ac:dyDescent="0.3">
      <c r="A19" s="4" t="s">
        <v>59</v>
      </c>
      <c r="B19" s="3" t="e">
        <f>Predict!$H$21:$H$23</f>
        <v>#VALUE!</v>
      </c>
    </row>
    <row r="20" spans="1:7" s="8" customFormat="1" x14ac:dyDescent="0.3">
      <c r="A20" s="7" t="s">
        <v>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F71D1-1550-423B-899A-E8EE6628D1E4}">
  <dimension ref="A1:P144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16" x14ac:dyDescent="0.3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7</v>
      </c>
      <c r="G1" s="3" t="s">
        <v>9</v>
      </c>
      <c r="H1" s="3">
        <v>6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3">
      <c r="A2" s="4" t="s">
        <v>14</v>
      </c>
      <c r="B2" s="3" t="s">
        <v>285</v>
      </c>
    </row>
    <row r="3" spans="1:16" x14ac:dyDescent="0.3">
      <c r="A3" s="4" t="s">
        <v>15</v>
      </c>
      <c r="B3" s="3">
        <v>1</v>
      </c>
    </row>
    <row r="4" spans="1:16" x14ac:dyDescent="0.3">
      <c r="A4" s="4" t="s">
        <v>16</v>
      </c>
      <c r="B4" s="3">
        <v>2</v>
      </c>
    </row>
    <row r="17" spans="1:8" s="5" customFormat="1" x14ac:dyDescent="0.3">
      <c r="A17" s="5" t="s">
        <v>241</v>
      </c>
      <c r="C17" s="5" t="s">
        <v>73</v>
      </c>
      <c r="D17" s="5">
        <v>1</v>
      </c>
      <c r="E17" s="5" t="s">
        <v>74</v>
      </c>
      <c r="F17" s="5">
        <v>104</v>
      </c>
      <c r="G17" s="5" t="s">
        <v>242</v>
      </c>
      <c r="H17" s="5" t="s">
        <v>254</v>
      </c>
    </row>
    <row r="18" spans="1:8" s="5" customFormat="1" x14ac:dyDescent="0.3"/>
    <row r="19" spans="1:8" s="5" customFormat="1" x14ac:dyDescent="0.3"/>
    <row r="20" spans="1:8" s="5" customFormat="1" x14ac:dyDescent="0.3"/>
    <row r="21" spans="1:8" s="5" customFormat="1" x14ac:dyDescent="0.3"/>
    <row r="22" spans="1:8" s="5" customFormat="1" x14ac:dyDescent="0.3"/>
    <row r="23" spans="1:8" s="5" customFormat="1" x14ac:dyDescent="0.3"/>
    <row r="24" spans="1:8" s="5" customFormat="1" x14ac:dyDescent="0.3"/>
    <row r="25" spans="1:8" s="5" customFormat="1" x14ac:dyDescent="0.3"/>
    <row r="26" spans="1:8" s="5" customFormat="1" x14ac:dyDescent="0.3"/>
    <row r="27" spans="1:8" s="5" customFormat="1" x14ac:dyDescent="0.3"/>
    <row r="28" spans="1:8" s="5" customFormat="1" x14ac:dyDescent="0.3"/>
    <row r="29" spans="1:8" s="5" customFormat="1" x14ac:dyDescent="0.3"/>
    <row r="30" spans="1:8" s="5" customFormat="1" x14ac:dyDescent="0.3"/>
    <row r="31" spans="1:8" s="5" customFormat="1" x14ac:dyDescent="0.3"/>
    <row r="32" spans="1:8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pans="1:9" s="5" customFormat="1" x14ac:dyDescent="0.3"/>
    <row r="114" spans="1:9" s="5" customFormat="1" x14ac:dyDescent="0.3"/>
    <row r="115" spans="1:9" s="5" customFormat="1" x14ac:dyDescent="0.3"/>
    <row r="116" spans="1:9" s="5" customFormat="1" x14ac:dyDescent="0.3"/>
    <row r="117" spans="1:9" s="5" customFormat="1" x14ac:dyDescent="0.3"/>
    <row r="118" spans="1:9" s="5" customFormat="1" x14ac:dyDescent="0.3"/>
    <row r="119" spans="1:9" s="5" customFormat="1" x14ac:dyDescent="0.3"/>
    <row r="120" spans="1:9" s="5" customFormat="1" ht="15" thickBot="1" x14ac:dyDescent="0.35"/>
    <row r="121" spans="1:9" s="6" customFormat="1" ht="15" thickTop="1" x14ac:dyDescent="0.3">
      <c r="A121" s="9" t="s">
        <v>43</v>
      </c>
      <c r="B121" s="10" t="s">
        <v>44</v>
      </c>
      <c r="C121" s="10" t="s">
        <v>287</v>
      </c>
      <c r="D121" s="10" t="s">
        <v>45</v>
      </c>
      <c r="E121" s="10" t="str">
        <f>Predict!$N$21</f>
        <v>Tag Used</v>
      </c>
      <c r="F121" s="10" t="s">
        <v>46</v>
      </c>
      <c r="G121" s="10">
        <v>1</v>
      </c>
      <c r="H121" s="10" t="s">
        <v>47</v>
      </c>
      <c r="I121" s="10">
        <v>6</v>
      </c>
    </row>
    <row r="128" spans="1:9" s="5" customFormat="1" x14ac:dyDescent="0.3"/>
    <row r="129" spans="1:13" s="5" customFormat="1" x14ac:dyDescent="0.3"/>
    <row r="130" spans="1:13" s="5" customFormat="1" x14ac:dyDescent="0.3"/>
    <row r="131" spans="1:13" s="5" customFormat="1" x14ac:dyDescent="0.3"/>
    <row r="132" spans="1:13" s="11" customFormat="1" x14ac:dyDescent="0.3"/>
    <row r="133" spans="1:13" x14ac:dyDescent="0.3">
      <c r="A133" s="4" t="s">
        <v>54</v>
      </c>
      <c r="B133" s="3" t="s">
        <v>44</v>
      </c>
      <c r="C133" s="3" t="s">
        <v>290</v>
      </c>
      <c r="D133" s="3" t="s">
        <v>45</v>
      </c>
      <c r="E133" s="3" t="str">
        <f>Predict!$O$21</f>
        <v>Prediction</v>
      </c>
      <c r="F133" s="3" t="s">
        <v>46</v>
      </c>
      <c r="G133" s="3">
        <v>2</v>
      </c>
      <c r="H133" s="3" t="s">
        <v>47</v>
      </c>
      <c r="I133" s="3">
        <v>7</v>
      </c>
    </row>
    <row r="140" spans="1:13" s="5" customFormat="1" x14ac:dyDescent="0.3">
      <c r="A140" s="5" t="s">
        <v>139</v>
      </c>
      <c r="C140" s="5" t="s">
        <v>140</v>
      </c>
      <c r="D140" s="5">
        <v>1</v>
      </c>
      <c r="E140" s="5" t="s">
        <v>141</v>
      </c>
      <c r="F140" s="5">
        <v>5</v>
      </c>
    </row>
    <row r="141" spans="1:13" s="5" customFormat="1" x14ac:dyDescent="0.3"/>
    <row r="142" spans="1:13" s="5" customFormat="1" x14ac:dyDescent="0.3">
      <c r="A142" s="5" t="s">
        <v>276</v>
      </c>
      <c r="C142" s="5" t="s">
        <v>277</v>
      </c>
      <c r="D142" s="5">
        <v>1</v>
      </c>
      <c r="E142" s="5" t="s">
        <v>278</v>
      </c>
      <c r="F142" s="5">
        <v>3</v>
      </c>
      <c r="G142" s="5" t="s">
        <v>279</v>
      </c>
      <c r="H142" s="5" t="s">
        <v>142</v>
      </c>
      <c r="I142" s="5" t="s">
        <v>280</v>
      </c>
      <c r="J142" s="5" t="s">
        <v>137</v>
      </c>
      <c r="K142" s="5" t="s">
        <v>281</v>
      </c>
      <c r="M142" s="5" t="s">
        <v>282</v>
      </c>
    </row>
    <row r="143" spans="1:13" s="5" customFormat="1" x14ac:dyDescent="0.3">
      <c r="A143" s="5" t="s">
        <v>283</v>
      </c>
    </row>
    <row r="144" spans="1:13" s="11" customFormat="1" x14ac:dyDescent="0.3">
      <c r="A144" s="11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E87C9-2A28-4DFF-853F-6EFA3454523C}">
  <dimension ref="A1:T17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20" x14ac:dyDescent="0.3">
      <c r="A1" s="4" t="s">
        <v>18</v>
      </c>
      <c r="B1" s="3" t="s">
        <v>286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3">
      <c r="A2" s="4" t="s">
        <v>14</v>
      </c>
      <c r="B2" s="3" t="s">
        <v>285</v>
      </c>
    </row>
    <row r="3" spans="1:20" x14ac:dyDescent="0.3">
      <c r="A3" s="4" t="s">
        <v>19</v>
      </c>
      <c r="B3" s="3" t="b">
        <f>IF(B10&gt;256,"TripUpST110AndEarlier",TRUE)</f>
        <v>1</v>
      </c>
    </row>
    <row r="4" spans="1:20" x14ac:dyDescent="0.3">
      <c r="A4" s="4" t="s">
        <v>20</v>
      </c>
      <c r="B4" s="3" t="s">
        <v>39</v>
      </c>
    </row>
    <row r="5" spans="1:20" x14ac:dyDescent="0.3">
      <c r="A5" s="4" t="s">
        <v>21</v>
      </c>
      <c r="B5" s="3" t="b">
        <v>1</v>
      </c>
    </row>
    <row r="6" spans="1:20" x14ac:dyDescent="0.3">
      <c r="A6" s="4" t="s">
        <v>22</v>
      </c>
      <c r="B6" s="3" t="b">
        <v>1</v>
      </c>
    </row>
    <row r="7" spans="1:20" s="3" customFormat="1" x14ac:dyDescent="0.3">
      <c r="A7" s="4" t="s">
        <v>23</v>
      </c>
      <c r="B7" s="3" t="e">
        <f>Predict!$N$21:$O$30</f>
        <v>#VALUE!</v>
      </c>
    </row>
    <row r="8" spans="1:20" x14ac:dyDescent="0.3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3">
      <c r="A9" s="4" t="s">
        <v>25</v>
      </c>
      <c r="B9" s="3"/>
    </row>
    <row r="10" spans="1:20" x14ac:dyDescent="0.3">
      <c r="A10" s="4" t="s">
        <v>26</v>
      </c>
      <c r="B10" s="3">
        <v>2</v>
      </c>
    </row>
    <row r="12" spans="1:20" x14ac:dyDescent="0.3">
      <c r="A12" s="4" t="s">
        <v>40</v>
      </c>
      <c r="B12" s="3" t="s">
        <v>288</v>
      </c>
      <c r="C12" s="3"/>
      <c r="D12" s="3" t="s">
        <v>289</v>
      </c>
      <c r="E12" s="3" t="b">
        <v>1</v>
      </c>
      <c r="F12" s="3">
        <v>0</v>
      </c>
      <c r="G12" s="3">
        <v>4</v>
      </c>
    </row>
    <row r="13" spans="1:20" s="3" customFormat="1" x14ac:dyDescent="0.3">
      <c r="A13" s="4" t="s">
        <v>41</v>
      </c>
      <c r="B13" s="3" t="e">
        <f>Predict!$N$21:$N$30</f>
        <v>#VALUE!</v>
      </c>
    </row>
    <row r="14" spans="1:20" s="8" customFormat="1" x14ac:dyDescent="0.3">
      <c r="A14" s="7" t="s">
        <v>42</v>
      </c>
    </row>
    <row r="15" spans="1:20" x14ac:dyDescent="0.3">
      <c r="A15" s="4" t="s">
        <v>51</v>
      </c>
      <c r="B15" s="3" t="s">
        <v>291</v>
      </c>
      <c r="C15" s="3"/>
      <c r="D15" s="3" t="s">
        <v>292</v>
      </c>
      <c r="E15" s="3" t="b">
        <v>1</v>
      </c>
      <c r="F15" s="3">
        <v>0</v>
      </c>
      <c r="G15" s="3">
        <v>4</v>
      </c>
    </row>
    <row r="16" spans="1:20" s="3" customFormat="1" x14ac:dyDescent="0.3">
      <c r="A16" s="4" t="s">
        <v>52</v>
      </c>
      <c r="B16" s="3" t="e">
        <f>Predict!$O$21:$O$30</f>
        <v>#VALUE!</v>
      </c>
    </row>
    <row r="17" spans="1:1" s="8" customFormat="1" x14ac:dyDescent="0.3">
      <c r="A17" s="7" t="s">
        <v>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B992E-2CE7-4F23-9C34-0AF2FB80E3AF}">
  <dimension ref="A1:P144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16" x14ac:dyDescent="0.3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7</v>
      </c>
      <c r="G1" s="3" t="s">
        <v>9</v>
      </c>
      <c r="H1" s="3">
        <v>6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3">
      <c r="A2" s="4" t="s">
        <v>14</v>
      </c>
      <c r="B2" s="3" t="s">
        <v>297</v>
      </c>
    </row>
    <row r="3" spans="1:16" x14ac:dyDescent="0.3">
      <c r="A3" s="4" t="s">
        <v>15</v>
      </c>
      <c r="B3" s="3">
        <v>1</v>
      </c>
    </row>
    <row r="4" spans="1:16" x14ac:dyDescent="0.3">
      <c r="A4" s="4" t="s">
        <v>16</v>
      </c>
      <c r="B4" s="3">
        <v>2</v>
      </c>
    </row>
    <row r="17" spans="1:8" s="5" customFormat="1" x14ac:dyDescent="0.3">
      <c r="A17" s="5" t="s">
        <v>241</v>
      </c>
      <c r="C17" s="5" t="s">
        <v>73</v>
      </c>
      <c r="D17" s="5">
        <v>1</v>
      </c>
      <c r="E17" s="5" t="s">
        <v>74</v>
      </c>
      <c r="F17" s="5">
        <v>104</v>
      </c>
      <c r="G17" s="5" t="s">
        <v>242</v>
      </c>
      <c r="H17" s="5" t="s">
        <v>265</v>
      </c>
    </row>
    <row r="18" spans="1:8" s="5" customFormat="1" x14ac:dyDescent="0.3"/>
    <row r="19" spans="1:8" s="5" customFormat="1" x14ac:dyDescent="0.3"/>
    <row r="20" spans="1:8" s="5" customFormat="1" x14ac:dyDescent="0.3"/>
    <row r="21" spans="1:8" s="5" customFormat="1" x14ac:dyDescent="0.3"/>
    <row r="22" spans="1:8" s="5" customFormat="1" x14ac:dyDescent="0.3"/>
    <row r="23" spans="1:8" s="5" customFormat="1" x14ac:dyDescent="0.3"/>
    <row r="24" spans="1:8" s="5" customFormat="1" x14ac:dyDescent="0.3"/>
    <row r="25" spans="1:8" s="5" customFormat="1" x14ac:dyDescent="0.3"/>
    <row r="26" spans="1:8" s="5" customFormat="1" x14ac:dyDescent="0.3"/>
    <row r="27" spans="1:8" s="5" customFormat="1" x14ac:dyDescent="0.3"/>
    <row r="28" spans="1:8" s="5" customFormat="1" x14ac:dyDescent="0.3"/>
    <row r="29" spans="1:8" s="5" customFormat="1" x14ac:dyDescent="0.3"/>
    <row r="30" spans="1:8" s="5" customFormat="1" x14ac:dyDescent="0.3"/>
    <row r="31" spans="1:8" s="5" customFormat="1" x14ac:dyDescent="0.3"/>
    <row r="32" spans="1:8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pans="1:9" s="5" customFormat="1" x14ac:dyDescent="0.3"/>
    <row r="114" spans="1:9" s="5" customFormat="1" x14ac:dyDescent="0.3"/>
    <row r="115" spans="1:9" s="5" customFormat="1" x14ac:dyDescent="0.3"/>
    <row r="116" spans="1:9" s="5" customFormat="1" x14ac:dyDescent="0.3"/>
    <row r="117" spans="1:9" s="5" customFormat="1" x14ac:dyDescent="0.3"/>
    <row r="118" spans="1:9" s="5" customFormat="1" x14ac:dyDescent="0.3"/>
    <row r="119" spans="1:9" s="5" customFormat="1" x14ac:dyDescent="0.3"/>
    <row r="120" spans="1:9" s="5" customFormat="1" ht="15" thickBot="1" x14ac:dyDescent="0.35"/>
    <row r="121" spans="1:9" s="6" customFormat="1" ht="15" thickTop="1" x14ac:dyDescent="0.3">
      <c r="A121" s="9" t="s">
        <v>43</v>
      </c>
      <c r="B121" s="10" t="s">
        <v>44</v>
      </c>
      <c r="C121" s="10" t="s">
        <v>298</v>
      </c>
      <c r="D121" s="10" t="s">
        <v>45</v>
      </c>
      <c r="E121" s="10" t="str">
        <f>Predict!$K$21</f>
        <v>Tag Used</v>
      </c>
      <c r="F121" s="10" t="s">
        <v>46</v>
      </c>
      <c r="G121" s="10">
        <v>1</v>
      </c>
      <c r="H121" s="10" t="s">
        <v>47</v>
      </c>
      <c r="I121" s="10">
        <v>6</v>
      </c>
    </row>
    <row r="128" spans="1:9" s="5" customFormat="1" x14ac:dyDescent="0.3"/>
    <row r="129" spans="1:13" s="5" customFormat="1" x14ac:dyDescent="0.3"/>
    <row r="130" spans="1:13" s="5" customFormat="1" x14ac:dyDescent="0.3"/>
    <row r="131" spans="1:13" s="5" customFormat="1" x14ac:dyDescent="0.3"/>
    <row r="132" spans="1:13" s="11" customFormat="1" x14ac:dyDescent="0.3"/>
    <row r="133" spans="1:13" x14ac:dyDescent="0.3">
      <c r="A133" s="4" t="s">
        <v>54</v>
      </c>
      <c r="B133" s="3" t="s">
        <v>44</v>
      </c>
      <c r="C133" s="3" t="s">
        <v>300</v>
      </c>
      <c r="D133" s="3" t="s">
        <v>45</v>
      </c>
      <c r="E133" s="3" t="str">
        <f>Predict!$L$21</f>
        <v>Prediction</v>
      </c>
      <c r="F133" s="3" t="s">
        <v>46</v>
      </c>
      <c r="G133" s="3">
        <v>2</v>
      </c>
      <c r="H133" s="3" t="s">
        <v>47</v>
      </c>
      <c r="I133" s="3">
        <v>7</v>
      </c>
    </row>
    <row r="140" spans="1:13" s="5" customFormat="1" x14ac:dyDescent="0.3">
      <c r="A140" s="5" t="s">
        <v>139</v>
      </c>
      <c r="C140" s="5" t="s">
        <v>140</v>
      </c>
      <c r="D140" s="5">
        <v>1</v>
      </c>
      <c r="E140" s="5" t="s">
        <v>141</v>
      </c>
      <c r="F140" s="5">
        <v>5</v>
      </c>
    </row>
    <row r="141" spans="1:13" s="5" customFormat="1" x14ac:dyDescent="0.3"/>
    <row r="142" spans="1:13" s="5" customFormat="1" x14ac:dyDescent="0.3">
      <c r="A142" s="5" t="s">
        <v>276</v>
      </c>
      <c r="C142" s="5" t="s">
        <v>277</v>
      </c>
      <c r="D142" s="5">
        <v>1</v>
      </c>
      <c r="E142" s="5" t="s">
        <v>278</v>
      </c>
      <c r="F142" s="5">
        <v>3</v>
      </c>
      <c r="G142" s="5" t="s">
        <v>279</v>
      </c>
      <c r="H142" s="5" t="s">
        <v>142</v>
      </c>
      <c r="I142" s="5" t="s">
        <v>280</v>
      </c>
      <c r="J142" s="5" t="s">
        <v>137</v>
      </c>
      <c r="K142" s="5" t="s">
        <v>281</v>
      </c>
      <c r="M142" s="5" t="s">
        <v>282</v>
      </c>
    </row>
    <row r="143" spans="1:13" s="5" customFormat="1" x14ac:dyDescent="0.3">
      <c r="A143" s="5" t="s">
        <v>283</v>
      </c>
    </row>
    <row r="144" spans="1:13" s="11" customFormat="1" x14ac:dyDescent="0.3">
      <c r="A144" s="11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4EF15-58B6-45F2-BD7D-001944B592A4}">
  <dimension ref="A1:T17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20" x14ac:dyDescent="0.3">
      <c r="A1" s="4" t="s">
        <v>18</v>
      </c>
      <c r="B1" s="3" t="s">
        <v>294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3">
      <c r="A2" s="4" t="s">
        <v>14</v>
      </c>
      <c r="B2" s="3" t="s">
        <v>297</v>
      </c>
    </row>
    <row r="3" spans="1:20" x14ac:dyDescent="0.3">
      <c r="A3" s="4" t="s">
        <v>19</v>
      </c>
      <c r="B3" s="3" t="b">
        <f>IF(B10&gt;256,"TripUpST110AndEarlier",TRUE)</f>
        <v>1</v>
      </c>
    </row>
    <row r="4" spans="1:20" x14ac:dyDescent="0.3">
      <c r="A4" s="4" t="s">
        <v>20</v>
      </c>
      <c r="B4" s="3" t="s">
        <v>39</v>
      </c>
    </row>
    <row r="5" spans="1:20" x14ac:dyDescent="0.3">
      <c r="A5" s="4" t="s">
        <v>21</v>
      </c>
      <c r="B5" s="3" t="b">
        <v>1</v>
      </c>
    </row>
    <row r="6" spans="1:20" x14ac:dyDescent="0.3">
      <c r="A6" s="4" t="s">
        <v>22</v>
      </c>
      <c r="B6" s="3" t="b">
        <v>1</v>
      </c>
    </row>
    <row r="7" spans="1:20" s="3" customFormat="1" x14ac:dyDescent="0.3">
      <c r="A7" s="4" t="s">
        <v>23</v>
      </c>
      <c r="B7" s="3" t="e">
        <f>Predict!$K$21:$L$23</f>
        <v>#VALUE!</v>
      </c>
    </row>
    <row r="8" spans="1:20" x14ac:dyDescent="0.3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3">
      <c r="A9" s="4" t="s">
        <v>25</v>
      </c>
      <c r="B9" s="3"/>
    </row>
    <row r="10" spans="1:20" x14ac:dyDescent="0.3">
      <c r="A10" s="4" t="s">
        <v>26</v>
      </c>
      <c r="B10" s="3">
        <v>2</v>
      </c>
    </row>
    <row r="12" spans="1:20" x14ac:dyDescent="0.3">
      <c r="A12" s="4" t="s">
        <v>40</v>
      </c>
      <c r="B12" s="3" t="s">
        <v>299</v>
      </c>
      <c r="C12" s="3"/>
      <c r="D12" s="3" t="s">
        <v>295</v>
      </c>
      <c r="E12" s="3" t="b">
        <v>1</v>
      </c>
      <c r="F12" s="3">
        <v>0</v>
      </c>
      <c r="G12" s="3">
        <v>4</v>
      </c>
    </row>
    <row r="13" spans="1:20" s="3" customFormat="1" x14ac:dyDescent="0.3">
      <c r="A13" s="4" t="s">
        <v>41</v>
      </c>
      <c r="B13" s="3" t="e">
        <f>Predict!$K$21:$K$23</f>
        <v>#VALUE!</v>
      </c>
    </row>
    <row r="14" spans="1:20" s="8" customFormat="1" x14ac:dyDescent="0.3">
      <c r="A14" s="7" t="s">
        <v>42</v>
      </c>
    </row>
    <row r="15" spans="1:20" x14ac:dyDescent="0.3">
      <c r="A15" s="4" t="s">
        <v>51</v>
      </c>
      <c r="B15" s="3" t="s">
        <v>301</v>
      </c>
      <c r="C15" s="3"/>
      <c r="D15" s="3" t="s">
        <v>296</v>
      </c>
      <c r="E15" s="3" t="b">
        <v>1</v>
      </c>
      <c r="F15" s="3">
        <v>0</v>
      </c>
      <c r="G15" s="3">
        <v>4</v>
      </c>
    </row>
    <row r="16" spans="1:20" s="3" customFormat="1" x14ac:dyDescent="0.3">
      <c r="A16" s="4" t="s">
        <v>52</v>
      </c>
      <c r="B16" s="3" t="e">
        <f>Predict!$L$21:$L$23</f>
        <v>#VALUE!</v>
      </c>
    </row>
    <row r="17" spans="1:1" s="8" customFormat="1" x14ac:dyDescent="0.3">
      <c r="A17" s="7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60422-ABC0-4172-86DA-D6D8AF76EF77}">
  <dimension ref="A1:I215"/>
  <sheetViews>
    <sheetView topLeftCell="A2" workbookViewId="0">
      <selection activeCell="A2" sqref="A2:D15"/>
    </sheetView>
  </sheetViews>
  <sheetFormatPr defaultRowHeight="14.4" x14ac:dyDescent="0.3"/>
  <cols>
    <col min="1" max="4" width="8.88671875" style="1"/>
    <col min="5" max="5" width="5.77734375" style="1" customWidth="1"/>
    <col min="6" max="6" width="8.44140625" style="1" bestFit="1" customWidth="1"/>
    <col min="7" max="7" width="9.21875" style="1" bestFit="1" customWidth="1"/>
    <col min="8" max="8" width="9.33203125" style="1" bestFit="1" customWidth="1"/>
    <col min="9" max="9" width="7.77734375" style="1" bestFit="1" customWidth="1"/>
    <col min="10" max="10" width="5.77734375" style="1" customWidth="1"/>
    <col min="11" max="16384" width="8.88671875" style="1"/>
  </cols>
  <sheetData>
    <row r="1" spans="1:9" ht="15" thickBot="1" x14ac:dyDescent="0.35">
      <c r="F1" s="117" t="s">
        <v>228</v>
      </c>
      <c r="G1" s="117"/>
      <c r="H1" s="117"/>
      <c r="I1" s="117"/>
    </row>
    <row r="2" spans="1:9" ht="15" thickTop="1" x14ac:dyDescent="0.3">
      <c r="A2" s="12" t="s">
        <v>0</v>
      </c>
      <c r="B2" s="13" t="s">
        <v>1</v>
      </c>
      <c r="C2" s="13" t="s">
        <v>2</v>
      </c>
      <c r="D2" s="14" t="s">
        <v>3</v>
      </c>
      <c r="F2" s="60" t="s">
        <v>243</v>
      </c>
      <c r="G2" s="61" t="s">
        <v>246</v>
      </c>
      <c r="H2" s="61" t="s">
        <v>247</v>
      </c>
      <c r="I2" s="62" t="s">
        <v>222</v>
      </c>
    </row>
    <row r="3" spans="1:9" x14ac:dyDescent="0.3">
      <c r="A3" s="15" t="s">
        <v>4</v>
      </c>
      <c r="B3" s="16">
        <v>16</v>
      </c>
      <c r="C3" s="16">
        <v>0</v>
      </c>
      <c r="D3" s="17">
        <v>1.01</v>
      </c>
      <c r="F3" s="15" t="s">
        <v>244</v>
      </c>
      <c r="G3" s="63"/>
      <c r="H3" s="16"/>
      <c r="I3" s="17"/>
    </row>
    <row r="4" spans="1:9" x14ac:dyDescent="0.3">
      <c r="A4" s="18" t="s">
        <v>4</v>
      </c>
      <c r="B4" s="19">
        <v>16</v>
      </c>
      <c r="C4" s="19">
        <v>0</v>
      </c>
      <c r="D4" s="20">
        <v>1.01</v>
      </c>
      <c r="F4" s="18" t="s">
        <v>244</v>
      </c>
      <c r="G4" s="64"/>
      <c r="H4" s="19"/>
      <c r="I4" s="20"/>
    </row>
    <row r="5" spans="1:9" x14ac:dyDescent="0.3">
      <c r="A5" s="18" t="s">
        <v>4</v>
      </c>
      <c r="B5" s="19">
        <v>16</v>
      </c>
      <c r="C5" s="19">
        <v>0</v>
      </c>
      <c r="D5" s="20">
        <v>1.01</v>
      </c>
      <c r="F5" s="18" t="s">
        <v>244</v>
      </c>
      <c r="G5" s="64"/>
      <c r="H5" s="19"/>
      <c r="I5" s="20"/>
    </row>
    <row r="6" spans="1:9" x14ac:dyDescent="0.3">
      <c r="A6" s="18" t="s">
        <v>4</v>
      </c>
      <c r="B6" s="19">
        <v>16</v>
      </c>
      <c r="C6" s="19">
        <v>0</v>
      </c>
      <c r="D6" s="20">
        <v>1.1599999999999999</v>
      </c>
      <c r="F6" s="18" t="s">
        <v>244</v>
      </c>
      <c r="G6" s="64"/>
      <c r="H6" s="19"/>
      <c r="I6" s="20"/>
    </row>
    <row r="7" spans="1:9" x14ac:dyDescent="0.3">
      <c r="A7" s="18" t="s">
        <v>4</v>
      </c>
      <c r="B7" s="19">
        <v>16</v>
      </c>
      <c r="C7" s="19">
        <v>2</v>
      </c>
      <c r="D7" s="20">
        <v>0.9</v>
      </c>
      <c r="F7" s="18" t="s">
        <v>244</v>
      </c>
      <c r="G7" s="64"/>
      <c r="H7" s="19"/>
      <c r="I7" s="20"/>
    </row>
    <row r="8" spans="1:9" x14ac:dyDescent="0.3">
      <c r="A8" s="18" t="s">
        <v>4</v>
      </c>
      <c r="B8" s="19">
        <v>16</v>
      </c>
      <c r="C8" s="19">
        <v>2</v>
      </c>
      <c r="D8" s="20">
        <v>1.01</v>
      </c>
      <c r="F8" s="18" t="s">
        <v>244</v>
      </c>
      <c r="G8" s="64"/>
      <c r="H8" s="19"/>
      <c r="I8" s="20"/>
    </row>
    <row r="9" spans="1:9" x14ac:dyDescent="0.3">
      <c r="A9" s="18" t="s">
        <v>4</v>
      </c>
      <c r="B9" s="19">
        <v>16</v>
      </c>
      <c r="C9" s="19">
        <v>2</v>
      </c>
      <c r="D9" s="20">
        <v>1.01</v>
      </c>
      <c r="F9" s="18" t="s">
        <v>244</v>
      </c>
      <c r="G9" s="64"/>
      <c r="H9" s="19"/>
      <c r="I9" s="20"/>
    </row>
    <row r="10" spans="1:9" x14ac:dyDescent="0.3">
      <c r="A10" s="18" t="s">
        <v>4</v>
      </c>
      <c r="B10" s="19">
        <v>16</v>
      </c>
      <c r="C10" s="19">
        <v>2</v>
      </c>
      <c r="D10" s="20">
        <v>1.01</v>
      </c>
      <c r="F10" s="18" t="s">
        <v>244</v>
      </c>
      <c r="G10" s="64"/>
      <c r="H10" s="19"/>
      <c r="I10" s="20"/>
    </row>
    <row r="11" spans="1:9" x14ac:dyDescent="0.3">
      <c r="A11" s="18" t="s">
        <v>4</v>
      </c>
      <c r="B11" s="19">
        <v>16</v>
      </c>
      <c r="C11" s="19">
        <v>4</v>
      </c>
      <c r="D11" s="20">
        <v>0.72</v>
      </c>
      <c r="F11" s="18" t="s">
        <v>244</v>
      </c>
      <c r="G11" s="64"/>
      <c r="H11" s="19"/>
      <c r="I11" s="20"/>
    </row>
    <row r="12" spans="1:9" x14ac:dyDescent="0.3">
      <c r="A12" s="18" t="s">
        <v>4</v>
      </c>
      <c r="B12" s="19">
        <v>16</v>
      </c>
      <c r="C12" s="19">
        <v>4</v>
      </c>
      <c r="D12" s="20">
        <v>0.72</v>
      </c>
      <c r="F12" s="18" t="s">
        <v>244</v>
      </c>
      <c r="G12" s="64"/>
      <c r="H12" s="19"/>
      <c r="I12" s="20"/>
    </row>
    <row r="13" spans="1:9" x14ac:dyDescent="0.3">
      <c r="A13" s="18" t="s">
        <v>4</v>
      </c>
      <c r="B13" s="19">
        <v>16</v>
      </c>
      <c r="C13" s="19">
        <v>4</v>
      </c>
      <c r="D13" s="20">
        <v>0.72</v>
      </c>
      <c r="F13" s="18" t="s">
        <v>244</v>
      </c>
      <c r="G13" s="64"/>
      <c r="H13" s="19"/>
      <c r="I13" s="20"/>
    </row>
    <row r="14" spans="1:9" x14ac:dyDescent="0.3">
      <c r="A14" s="18" t="s">
        <v>4</v>
      </c>
      <c r="B14" s="19">
        <v>16</v>
      </c>
      <c r="C14" s="19">
        <v>4</v>
      </c>
      <c r="D14" s="20">
        <v>1.1599999999999999</v>
      </c>
      <c r="F14" s="18" t="s">
        <v>244</v>
      </c>
      <c r="G14" s="64"/>
      <c r="H14" s="19"/>
      <c r="I14" s="20"/>
    </row>
    <row r="15" spans="1:9" x14ac:dyDescent="0.3">
      <c r="A15" s="18" t="s">
        <v>4</v>
      </c>
      <c r="B15" s="19">
        <v>16</v>
      </c>
      <c r="C15" s="19">
        <v>6</v>
      </c>
      <c r="D15" s="20">
        <v>0.72</v>
      </c>
      <c r="F15" s="18" t="s">
        <v>244</v>
      </c>
      <c r="G15" s="64"/>
      <c r="H15" s="19"/>
      <c r="I15" s="20"/>
    </row>
    <row r="16" spans="1:9" x14ac:dyDescent="0.3">
      <c r="A16" s="18" t="s">
        <v>4</v>
      </c>
      <c r="B16" s="19">
        <v>16</v>
      </c>
      <c r="C16" s="19">
        <v>6</v>
      </c>
      <c r="D16" s="20">
        <v>1.01</v>
      </c>
      <c r="F16" s="18" t="s">
        <v>244</v>
      </c>
      <c r="G16" s="64"/>
      <c r="H16" s="19"/>
      <c r="I16" s="20"/>
    </row>
    <row r="17" spans="1:9" x14ac:dyDescent="0.3">
      <c r="A17" s="18" t="s">
        <v>4</v>
      </c>
      <c r="B17" s="19">
        <v>16</v>
      </c>
      <c r="C17" s="19">
        <v>6</v>
      </c>
      <c r="D17" s="20">
        <v>1.01</v>
      </c>
      <c r="F17" s="18" t="s">
        <v>244</v>
      </c>
      <c r="G17" s="64"/>
      <c r="H17" s="19"/>
      <c r="I17" s="20"/>
    </row>
    <row r="18" spans="1:9" x14ac:dyDescent="0.3">
      <c r="A18" s="18" t="s">
        <v>4</v>
      </c>
      <c r="B18" s="19">
        <v>16</v>
      </c>
      <c r="C18" s="19">
        <v>6</v>
      </c>
      <c r="D18" s="20">
        <v>1.01</v>
      </c>
      <c r="F18" s="18" t="s">
        <v>244</v>
      </c>
      <c r="G18" s="64"/>
      <c r="H18" s="19"/>
      <c r="I18" s="20"/>
    </row>
    <row r="19" spans="1:9" x14ac:dyDescent="0.3">
      <c r="A19" s="18" t="s">
        <v>4</v>
      </c>
      <c r="B19" s="19">
        <v>16</v>
      </c>
      <c r="C19" s="19">
        <v>8</v>
      </c>
      <c r="D19" s="20">
        <v>0.72</v>
      </c>
      <c r="F19" s="18" t="s">
        <v>244</v>
      </c>
      <c r="G19" s="64"/>
      <c r="H19" s="19"/>
      <c r="I19" s="20"/>
    </row>
    <row r="20" spans="1:9" x14ac:dyDescent="0.3">
      <c r="A20" s="18" t="s">
        <v>4</v>
      </c>
      <c r="B20" s="19">
        <v>16</v>
      </c>
      <c r="C20" s="19">
        <v>8</v>
      </c>
      <c r="D20" s="20">
        <v>1.01</v>
      </c>
      <c r="F20" s="18" t="s">
        <v>244</v>
      </c>
      <c r="G20" s="64"/>
      <c r="H20" s="19"/>
      <c r="I20" s="20"/>
    </row>
    <row r="21" spans="1:9" x14ac:dyDescent="0.3">
      <c r="A21" s="18" t="s">
        <v>4</v>
      </c>
      <c r="B21" s="19">
        <v>16</v>
      </c>
      <c r="C21" s="19">
        <v>8</v>
      </c>
      <c r="D21" s="20">
        <v>1.1599999999999999</v>
      </c>
      <c r="F21" s="18" t="s">
        <v>244</v>
      </c>
      <c r="G21" s="64"/>
      <c r="H21" s="19"/>
      <c r="I21" s="20"/>
    </row>
    <row r="22" spans="1:9" x14ac:dyDescent="0.3">
      <c r="A22" s="18" t="s">
        <v>4</v>
      </c>
      <c r="B22" s="19">
        <v>16</v>
      </c>
      <c r="C22" s="19">
        <v>8</v>
      </c>
      <c r="D22" s="20">
        <v>1.44</v>
      </c>
      <c r="F22" s="18" t="s">
        <v>244</v>
      </c>
      <c r="G22" s="64"/>
      <c r="H22" s="19"/>
      <c r="I22" s="20"/>
    </row>
    <row r="23" spans="1:9" x14ac:dyDescent="0.3">
      <c r="A23" s="18" t="s">
        <v>4</v>
      </c>
      <c r="B23" s="19">
        <v>20</v>
      </c>
      <c r="C23" s="19">
        <v>0</v>
      </c>
      <c r="D23" s="20">
        <v>0.34</v>
      </c>
      <c r="F23" s="18" t="s">
        <v>244</v>
      </c>
      <c r="G23" s="64"/>
      <c r="H23" s="19"/>
      <c r="I23" s="20"/>
    </row>
    <row r="24" spans="1:9" x14ac:dyDescent="0.3">
      <c r="A24" s="18" t="s">
        <v>4</v>
      </c>
      <c r="B24" s="19">
        <v>20</v>
      </c>
      <c r="C24" s="19">
        <v>0</v>
      </c>
      <c r="D24" s="20">
        <v>0.52</v>
      </c>
      <c r="F24" s="18" t="s">
        <v>244</v>
      </c>
      <c r="G24" s="64"/>
      <c r="H24" s="19"/>
      <c r="I24" s="20"/>
    </row>
    <row r="25" spans="1:9" x14ac:dyDescent="0.3">
      <c r="A25" s="18" t="s">
        <v>4</v>
      </c>
      <c r="B25" s="19">
        <v>20</v>
      </c>
      <c r="C25" s="19">
        <v>0</v>
      </c>
      <c r="D25" s="20">
        <v>0.72</v>
      </c>
      <c r="F25" s="18" t="s">
        <v>244</v>
      </c>
      <c r="G25" s="64"/>
      <c r="H25" s="19"/>
      <c r="I25" s="20"/>
    </row>
    <row r="26" spans="1:9" x14ac:dyDescent="0.3">
      <c r="A26" s="18" t="s">
        <v>4</v>
      </c>
      <c r="B26" s="19">
        <v>20</v>
      </c>
      <c r="C26" s="19">
        <v>0</v>
      </c>
      <c r="D26" s="20">
        <v>1.01</v>
      </c>
      <c r="F26" s="18" t="s">
        <v>244</v>
      </c>
      <c r="G26" s="64"/>
      <c r="H26" s="19"/>
      <c r="I26" s="20"/>
    </row>
    <row r="27" spans="1:9" x14ac:dyDescent="0.3">
      <c r="A27" s="18" t="s">
        <v>4</v>
      </c>
      <c r="B27" s="19">
        <v>20</v>
      </c>
      <c r="C27" s="19">
        <v>2</v>
      </c>
      <c r="D27" s="20">
        <v>0.72</v>
      </c>
      <c r="F27" s="18" t="s">
        <v>244</v>
      </c>
      <c r="G27" s="64"/>
      <c r="H27" s="19"/>
      <c r="I27" s="20"/>
    </row>
    <row r="28" spans="1:9" x14ac:dyDescent="0.3">
      <c r="A28" s="18" t="s">
        <v>4</v>
      </c>
      <c r="B28" s="19">
        <v>20</v>
      </c>
      <c r="C28" s="19">
        <v>2</v>
      </c>
      <c r="D28" s="20">
        <v>0.74</v>
      </c>
      <c r="F28" s="18" t="s">
        <v>244</v>
      </c>
      <c r="G28" s="64"/>
      <c r="H28" s="19"/>
      <c r="I28" s="20"/>
    </row>
    <row r="29" spans="1:9" x14ac:dyDescent="0.3">
      <c r="A29" s="18" t="s">
        <v>4</v>
      </c>
      <c r="B29" s="19">
        <v>20</v>
      </c>
      <c r="C29" s="19">
        <v>2</v>
      </c>
      <c r="D29" s="20">
        <v>1.01</v>
      </c>
      <c r="F29" s="18" t="s">
        <v>244</v>
      </c>
      <c r="G29" s="64"/>
      <c r="H29" s="19"/>
      <c r="I29" s="20"/>
    </row>
    <row r="30" spans="1:9" x14ac:dyDescent="0.3">
      <c r="A30" s="18" t="s">
        <v>4</v>
      </c>
      <c r="B30" s="19">
        <v>20</v>
      </c>
      <c r="C30" s="19">
        <v>2</v>
      </c>
      <c r="D30" s="20">
        <v>1.01</v>
      </c>
      <c r="F30" s="18" t="s">
        <v>244</v>
      </c>
      <c r="G30" s="64"/>
      <c r="H30" s="19"/>
      <c r="I30" s="20"/>
    </row>
    <row r="31" spans="1:9" x14ac:dyDescent="0.3">
      <c r="A31" s="18" t="s">
        <v>4</v>
      </c>
      <c r="B31" s="19">
        <v>20</v>
      </c>
      <c r="C31" s="19">
        <v>4</v>
      </c>
      <c r="D31" s="20">
        <v>0.65</v>
      </c>
      <c r="F31" s="18" t="s">
        <v>244</v>
      </c>
      <c r="G31" s="64"/>
      <c r="H31" s="19"/>
      <c r="I31" s="20"/>
    </row>
    <row r="32" spans="1:9" x14ac:dyDescent="0.3">
      <c r="A32" s="18" t="s">
        <v>4</v>
      </c>
      <c r="B32" s="19">
        <v>20</v>
      </c>
      <c r="C32" s="19">
        <v>4</v>
      </c>
      <c r="D32" s="20">
        <v>0.72</v>
      </c>
      <c r="F32" s="18" t="s">
        <v>244</v>
      </c>
      <c r="G32" s="64"/>
      <c r="H32" s="19"/>
      <c r="I32" s="20"/>
    </row>
    <row r="33" spans="1:9" x14ac:dyDescent="0.3">
      <c r="A33" s="18" t="s">
        <v>4</v>
      </c>
      <c r="B33" s="19">
        <v>20</v>
      </c>
      <c r="C33" s="19">
        <v>4</v>
      </c>
      <c r="D33" s="20">
        <v>0.72</v>
      </c>
      <c r="F33" s="18" t="s">
        <v>244</v>
      </c>
      <c r="G33" s="64"/>
      <c r="H33" s="19"/>
      <c r="I33" s="20"/>
    </row>
    <row r="34" spans="1:9" x14ac:dyDescent="0.3">
      <c r="A34" s="18" t="s">
        <v>4</v>
      </c>
      <c r="B34" s="19">
        <v>20</v>
      </c>
      <c r="C34" s="19">
        <v>4</v>
      </c>
      <c r="D34" s="20">
        <v>1.1399999999999999</v>
      </c>
      <c r="F34" s="18" t="s">
        <v>244</v>
      </c>
      <c r="G34" s="64"/>
      <c r="H34" s="19"/>
      <c r="I34" s="20"/>
    </row>
    <row r="35" spans="1:9" x14ac:dyDescent="0.3">
      <c r="A35" s="18" t="s">
        <v>4</v>
      </c>
      <c r="B35" s="19">
        <v>20</v>
      </c>
      <c r="C35" s="19">
        <v>6</v>
      </c>
      <c r="D35" s="20">
        <v>0.72</v>
      </c>
      <c r="F35" s="18" t="s">
        <v>244</v>
      </c>
      <c r="G35" s="64"/>
      <c r="H35" s="19"/>
      <c r="I35" s="20"/>
    </row>
    <row r="36" spans="1:9" x14ac:dyDescent="0.3">
      <c r="A36" s="18" t="s">
        <v>4</v>
      </c>
      <c r="B36" s="19">
        <v>20</v>
      </c>
      <c r="C36" s="19">
        <v>6</v>
      </c>
      <c r="D36" s="20">
        <v>1.01</v>
      </c>
      <c r="F36" s="18" t="s">
        <v>244</v>
      </c>
      <c r="G36" s="64"/>
      <c r="H36" s="19"/>
      <c r="I36" s="20"/>
    </row>
    <row r="37" spans="1:9" x14ac:dyDescent="0.3">
      <c r="A37" s="18" t="s">
        <v>4</v>
      </c>
      <c r="B37" s="19">
        <v>20</v>
      </c>
      <c r="C37" s="19">
        <v>6</v>
      </c>
      <c r="D37" s="20">
        <v>1.01</v>
      </c>
      <c r="F37" s="18" t="s">
        <v>244</v>
      </c>
      <c r="G37" s="64"/>
      <c r="H37" s="19"/>
      <c r="I37" s="20"/>
    </row>
    <row r="38" spans="1:9" x14ac:dyDescent="0.3">
      <c r="A38" s="18" t="s">
        <v>4</v>
      </c>
      <c r="B38" s="19">
        <v>20</v>
      </c>
      <c r="C38" s="19">
        <v>6</v>
      </c>
      <c r="D38" s="20">
        <v>1.44</v>
      </c>
      <c r="F38" s="18" t="s">
        <v>244</v>
      </c>
      <c r="G38" s="64"/>
      <c r="H38" s="19"/>
      <c r="I38" s="20"/>
    </row>
    <row r="39" spans="1:9" x14ac:dyDescent="0.3">
      <c r="A39" s="18" t="s">
        <v>4</v>
      </c>
      <c r="B39" s="19">
        <v>20</v>
      </c>
      <c r="C39" s="19">
        <v>8</v>
      </c>
      <c r="D39" s="20">
        <v>1.01</v>
      </c>
      <c r="F39" s="18" t="s">
        <v>244</v>
      </c>
      <c r="G39" s="64"/>
      <c r="H39" s="19"/>
      <c r="I39" s="20"/>
    </row>
    <row r="40" spans="1:9" x14ac:dyDescent="0.3">
      <c r="A40" s="18" t="s">
        <v>4</v>
      </c>
      <c r="B40" s="19">
        <v>20</v>
      </c>
      <c r="C40" s="19">
        <v>8</v>
      </c>
      <c r="D40" s="20">
        <v>1.01</v>
      </c>
      <c r="F40" s="18" t="s">
        <v>244</v>
      </c>
      <c r="G40" s="64"/>
      <c r="H40" s="19"/>
      <c r="I40" s="20"/>
    </row>
    <row r="41" spans="1:9" x14ac:dyDescent="0.3">
      <c r="A41" s="18" t="s">
        <v>4</v>
      </c>
      <c r="B41" s="19">
        <v>20</v>
      </c>
      <c r="C41" s="19">
        <v>8</v>
      </c>
      <c r="D41" s="20">
        <v>1.62</v>
      </c>
      <c r="F41" s="18" t="s">
        <v>244</v>
      </c>
      <c r="G41" s="64"/>
      <c r="H41" s="19"/>
      <c r="I41" s="20"/>
    </row>
    <row r="42" spans="1:9" x14ac:dyDescent="0.3">
      <c r="A42" s="18" t="s">
        <v>4</v>
      </c>
      <c r="B42" s="19">
        <v>20</v>
      </c>
      <c r="C42" s="19">
        <v>8</v>
      </c>
      <c r="D42" s="20">
        <v>1.62</v>
      </c>
      <c r="F42" s="18" t="s">
        <v>244</v>
      </c>
      <c r="G42" s="64"/>
      <c r="H42" s="19"/>
      <c r="I42" s="20"/>
    </row>
    <row r="43" spans="1:9" x14ac:dyDescent="0.3">
      <c r="A43" s="18" t="s">
        <v>4</v>
      </c>
      <c r="B43" s="19">
        <v>24</v>
      </c>
      <c r="C43" s="19">
        <v>0</v>
      </c>
      <c r="D43" s="20">
        <v>0.72</v>
      </c>
      <c r="F43" s="18" t="s">
        <v>244</v>
      </c>
      <c r="G43" s="64"/>
      <c r="H43" s="19"/>
      <c r="I43" s="20"/>
    </row>
    <row r="44" spans="1:9" x14ac:dyDescent="0.3">
      <c r="A44" s="18" t="s">
        <v>4</v>
      </c>
      <c r="B44" s="19">
        <v>24</v>
      </c>
      <c r="C44" s="19">
        <v>0</v>
      </c>
      <c r="D44" s="20">
        <v>1.01</v>
      </c>
      <c r="F44" s="18" t="s">
        <v>244</v>
      </c>
      <c r="G44" s="64"/>
      <c r="H44" s="19"/>
      <c r="I44" s="20"/>
    </row>
    <row r="45" spans="1:9" x14ac:dyDescent="0.3">
      <c r="A45" s="18" t="s">
        <v>4</v>
      </c>
      <c r="B45" s="19">
        <v>24</v>
      </c>
      <c r="C45" s="19">
        <v>0</v>
      </c>
      <c r="D45" s="20">
        <v>1.01</v>
      </c>
      <c r="F45" s="18" t="s">
        <v>244</v>
      </c>
      <c r="G45" s="64"/>
      <c r="H45" s="19"/>
      <c r="I45" s="20"/>
    </row>
    <row r="46" spans="1:9" x14ac:dyDescent="0.3">
      <c r="A46" s="18" t="s">
        <v>4</v>
      </c>
      <c r="B46" s="19">
        <v>24</v>
      </c>
      <c r="C46" s="19">
        <v>0</v>
      </c>
      <c r="D46" s="20">
        <v>1.01</v>
      </c>
      <c r="F46" s="18" t="s">
        <v>244</v>
      </c>
      <c r="G46" s="64"/>
      <c r="H46" s="19"/>
      <c r="I46" s="20"/>
    </row>
    <row r="47" spans="1:9" x14ac:dyDescent="0.3">
      <c r="A47" s="18" t="s">
        <v>4</v>
      </c>
      <c r="B47" s="19">
        <v>24</v>
      </c>
      <c r="C47" s="19">
        <v>2</v>
      </c>
      <c r="D47" s="20">
        <v>0.72</v>
      </c>
      <c r="F47" s="18" t="s">
        <v>244</v>
      </c>
      <c r="G47" s="64"/>
      <c r="H47" s="19"/>
      <c r="I47" s="20"/>
    </row>
    <row r="48" spans="1:9" x14ac:dyDescent="0.3">
      <c r="A48" s="18" t="s">
        <v>4</v>
      </c>
      <c r="B48" s="19">
        <v>24</v>
      </c>
      <c r="C48" s="19">
        <v>2</v>
      </c>
      <c r="D48" s="20">
        <v>0.72</v>
      </c>
      <c r="F48" s="18" t="s">
        <v>244</v>
      </c>
      <c r="G48" s="64"/>
      <c r="H48" s="19"/>
      <c r="I48" s="20"/>
    </row>
    <row r="49" spans="1:9" x14ac:dyDescent="0.3">
      <c r="A49" s="18" t="s">
        <v>4</v>
      </c>
      <c r="B49" s="19">
        <v>24</v>
      </c>
      <c r="C49" s="19">
        <v>2</v>
      </c>
      <c r="D49" s="20">
        <v>0.72</v>
      </c>
      <c r="F49" s="18" t="s">
        <v>244</v>
      </c>
      <c r="G49" s="64"/>
      <c r="H49" s="19"/>
      <c r="I49" s="20"/>
    </row>
    <row r="50" spans="1:9" x14ac:dyDescent="0.3">
      <c r="A50" s="18" t="s">
        <v>4</v>
      </c>
      <c r="B50" s="19">
        <v>24</v>
      </c>
      <c r="C50" s="19">
        <v>2</v>
      </c>
      <c r="D50" s="20">
        <v>0.9</v>
      </c>
      <c r="F50" s="18" t="s">
        <v>244</v>
      </c>
      <c r="G50" s="64"/>
      <c r="H50" s="19"/>
      <c r="I50" s="20"/>
    </row>
    <row r="51" spans="1:9" x14ac:dyDescent="0.3">
      <c r="A51" s="18" t="s">
        <v>4</v>
      </c>
      <c r="B51" s="19">
        <v>24</v>
      </c>
      <c r="C51" s="19">
        <v>4</v>
      </c>
      <c r="D51" s="20">
        <v>0.52</v>
      </c>
      <c r="F51" s="18" t="s">
        <v>244</v>
      </c>
      <c r="G51" s="64"/>
      <c r="H51" s="19"/>
      <c r="I51" s="20"/>
    </row>
    <row r="52" spans="1:9" x14ac:dyDescent="0.3">
      <c r="A52" s="18" t="s">
        <v>4</v>
      </c>
      <c r="B52" s="19">
        <v>24</v>
      </c>
      <c r="C52" s="19">
        <v>4</v>
      </c>
      <c r="D52" s="20">
        <v>0.72</v>
      </c>
      <c r="F52" s="18" t="s">
        <v>244</v>
      </c>
      <c r="G52" s="64"/>
      <c r="H52" s="19"/>
      <c r="I52" s="20"/>
    </row>
    <row r="53" spans="1:9" x14ac:dyDescent="0.3">
      <c r="A53" s="18" t="s">
        <v>4</v>
      </c>
      <c r="B53" s="19">
        <v>24</v>
      </c>
      <c r="C53" s="19">
        <v>4</v>
      </c>
      <c r="D53" s="20">
        <v>1.1599999999999999</v>
      </c>
      <c r="F53" s="18" t="s">
        <v>244</v>
      </c>
      <c r="G53" s="64"/>
      <c r="H53" s="19"/>
      <c r="I53" s="20"/>
    </row>
    <row r="54" spans="1:9" x14ac:dyDescent="0.3">
      <c r="A54" s="18" t="s">
        <v>4</v>
      </c>
      <c r="B54" s="19">
        <v>24</v>
      </c>
      <c r="C54" s="19">
        <v>4</v>
      </c>
      <c r="D54" s="20">
        <v>1.44</v>
      </c>
      <c r="F54" s="18" t="s">
        <v>244</v>
      </c>
      <c r="G54" s="64"/>
      <c r="H54" s="19"/>
      <c r="I54" s="20"/>
    </row>
    <row r="55" spans="1:9" x14ac:dyDescent="0.3">
      <c r="A55" s="18" t="s">
        <v>4</v>
      </c>
      <c r="B55" s="19">
        <v>24</v>
      </c>
      <c r="C55" s="19">
        <v>6</v>
      </c>
      <c r="D55" s="20">
        <v>1.7</v>
      </c>
      <c r="F55" s="18" t="s">
        <v>244</v>
      </c>
      <c r="G55" s="64"/>
      <c r="H55" s="19"/>
      <c r="I55" s="20"/>
    </row>
    <row r="56" spans="1:9" x14ac:dyDescent="0.3">
      <c r="A56" s="18" t="s">
        <v>4</v>
      </c>
      <c r="B56" s="19">
        <v>24</v>
      </c>
      <c r="C56" s="19">
        <v>6</v>
      </c>
      <c r="D56" s="20">
        <v>1.9</v>
      </c>
      <c r="F56" s="18" t="s">
        <v>244</v>
      </c>
      <c r="G56" s="64"/>
      <c r="H56" s="19"/>
      <c r="I56" s="20"/>
    </row>
    <row r="57" spans="1:9" x14ac:dyDescent="0.3">
      <c r="A57" s="18" t="s">
        <v>4</v>
      </c>
      <c r="B57" s="19">
        <v>24</v>
      </c>
      <c r="C57" s="19">
        <v>6</v>
      </c>
      <c r="D57" s="20">
        <v>1.96</v>
      </c>
      <c r="F57" s="18" t="s">
        <v>244</v>
      </c>
      <c r="G57" s="64"/>
      <c r="H57" s="19"/>
      <c r="I57" s="20"/>
    </row>
    <row r="58" spans="1:9" x14ac:dyDescent="0.3">
      <c r="A58" s="18" t="s">
        <v>4</v>
      </c>
      <c r="B58" s="19">
        <v>24</v>
      </c>
      <c r="C58" s="19">
        <v>6</v>
      </c>
      <c r="D58" s="20">
        <v>2.1800000000000002</v>
      </c>
      <c r="F58" s="18" t="s">
        <v>244</v>
      </c>
      <c r="G58" s="64"/>
      <c r="H58" s="19"/>
      <c r="I58" s="20"/>
    </row>
    <row r="59" spans="1:9" x14ac:dyDescent="0.3">
      <c r="A59" s="18" t="s">
        <v>4</v>
      </c>
      <c r="B59" s="19">
        <v>24</v>
      </c>
      <c r="C59" s="19">
        <v>8</v>
      </c>
      <c r="D59" s="20">
        <v>1.9</v>
      </c>
      <c r="F59" s="18" t="s">
        <v>244</v>
      </c>
      <c r="G59" s="64"/>
      <c r="H59" s="19"/>
      <c r="I59" s="20"/>
    </row>
    <row r="60" spans="1:9" x14ac:dyDescent="0.3">
      <c r="A60" s="18" t="s">
        <v>4</v>
      </c>
      <c r="B60" s="19">
        <v>24</v>
      </c>
      <c r="C60" s="19">
        <v>8</v>
      </c>
      <c r="D60" s="20">
        <v>2.12</v>
      </c>
      <c r="F60" s="18" t="s">
        <v>244</v>
      </c>
      <c r="G60" s="64"/>
      <c r="H60" s="19"/>
      <c r="I60" s="20"/>
    </row>
    <row r="61" spans="1:9" x14ac:dyDescent="0.3">
      <c r="A61" s="18" t="s">
        <v>4</v>
      </c>
      <c r="B61" s="19">
        <v>24</v>
      </c>
      <c r="C61" s="19">
        <v>8</v>
      </c>
      <c r="D61" s="20">
        <v>2.3199999999999998</v>
      </c>
      <c r="F61" s="18" t="s">
        <v>244</v>
      </c>
      <c r="G61" s="64"/>
      <c r="H61" s="19"/>
      <c r="I61" s="20"/>
    </row>
    <row r="62" spans="1:9" x14ac:dyDescent="0.3">
      <c r="A62" s="18" t="s">
        <v>4</v>
      </c>
      <c r="B62" s="19">
        <v>24</v>
      </c>
      <c r="C62" s="19">
        <v>8</v>
      </c>
      <c r="D62" s="20">
        <v>2.62</v>
      </c>
      <c r="F62" s="18" t="s">
        <v>244</v>
      </c>
      <c r="G62" s="64"/>
      <c r="H62" s="19"/>
      <c r="I62" s="20"/>
    </row>
    <row r="63" spans="1:9" x14ac:dyDescent="0.3">
      <c r="A63" s="18" t="s">
        <v>4</v>
      </c>
      <c r="B63" s="19">
        <v>28</v>
      </c>
      <c r="C63" s="19">
        <v>0</v>
      </c>
      <c r="D63" s="20">
        <v>0.72</v>
      </c>
      <c r="F63" s="18" t="s">
        <v>244</v>
      </c>
      <c r="G63" s="64"/>
      <c r="H63" s="19"/>
      <c r="I63" s="20"/>
    </row>
    <row r="64" spans="1:9" x14ac:dyDescent="0.3">
      <c r="A64" s="18" t="s">
        <v>4</v>
      </c>
      <c r="B64" s="19">
        <v>28</v>
      </c>
      <c r="C64" s="19">
        <v>0</v>
      </c>
      <c r="D64" s="20">
        <v>0.72</v>
      </c>
      <c r="F64" s="18" t="s">
        <v>244</v>
      </c>
      <c r="G64" s="64"/>
      <c r="H64" s="19"/>
      <c r="I64" s="20"/>
    </row>
    <row r="65" spans="1:9" x14ac:dyDescent="0.3">
      <c r="A65" s="18" t="s">
        <v>4</v>
      </c>
      <c r="B65" s="19">
        <v>28</v>
      </c>
      <c r="C65" s="19">
        <v>0</v>
      </c>
      <c r="D65" s="20">
        <v>0.74</v>
      </c>
      <c r="F65" s="18" t="s">
        <v>244</v>
      </c>
      <c r="G65" s="64"/>
      <c r="H65" s="19"/>
      <c r="I65" s="20"/>
    </row>
    <row r="66" spans="1:9" x14ac:dyDescent="0.3">
      <c r="A66" s="18" t="s">
        <v>4</v>
      </c>
      <c r="B66" s="19">
        <v>28</v>
      </c>
      <c r="C66" s="19">
        <v>0</v>
      </c>
      <c r="D66" s="20">
        <v>0.9</v>
      </c>
      <c r="F66" s="18" t="s">
        <v>244</v>
      </c>
      <c r="G66" s="64"/>
      <c r="H66" s="19"/>
      <c r="I66" s="20"/>
    </row>
    <row r="67" spans="1:9" x14ac:dyDescent="0.3">
      <c r="A67" s="18" t="s">
        <v>4</v>
      </c>
      <c r="B67" s="19">
        <v>28</v>
      </c>
      <c r="C67" s="19">
        <v>2</v>
      </c>
      <c r="D67" s="20">
        <v>0.72</v>
      </c>
      <c r="F67" s="18" t="s">
        <v>244</v>
      </c>
      <c r="G67" s="64"/>
      <c r="H67" s="19"/>
      <c r="I67" s="20"/>
    </row>
    <row r="68" spans="1:9" x14ac:dyDescent="0.3">
      <c r="A68" s="18" t="s">
        <v>4</v>
      </c>
      <c r="B68" s="19">
        <v>28</v>
      </c>
      <c r="C68" s="19">
        <v>2</v>
      </c>
      <c r="D68" s="20">
        <v>0.72</v>
      </c>
      <c r="F68" s="18" t="s">
        <v>244</v>
      </c>
      <c r="G68" s="64"/>
      <c r="H68" s="19"/>
      <c r="I68" s="20"/>
    </row>
    <row r="69" spans="1:9" x14ac:dyDescent="0.3">
      <c r="A69" s="18" t="s">
        <v>4</v>
      </c>
      <c r="B69" s="19">
        <v>28</v>
      </c>
      <c r="C69" s="19">
        <v>2</v>
      </c>
      <c r="D69" s="20">
        <v>0.9</v>
      </c>
      <c r="F69" s="18" t="s">
        <v>244</v>
      </c>
      <c r="G69" s="64"/>
      <c r="H69" s="19"/>
      <c r="I69" s="20"/>
    </row>
    <row r="70" spans="1:9" x14ac:dyDescent="0.3">
      <c r="A70" s="18" t="s">
        <v>4</v>
      </c>
      <c r="B70" s="19">
        <v>28</v>
      </c>
      <c r="C70" s="19">
        <v>2</v>
      </c>
      <c r="D70" s="20">
        <v>1.54</v>
      </c>
      <c r="F70" s="18" t="s">
        <v>244</v>
      </c>
      <c r="G70" s="64"/>
      <c r="H70" s="19"/>
      <c r="I70" s="20"/>
    </row>
    <row r="71" spans="1:9" x14ac:dyDescent="0.3">
      <c r="A71" s="18" t="s">
        <v>4</v>
      </c>
      <c r="B71" s="19">
        <v>28</v>
      </c>
      <c r="C71" s="19">
        <v>4</v>
      </c>
      <c r="D71" s="20">
        <v>1.01</v>
      </c>
      <c r="F71" s="18" t="s">
        <v>244</v>
      </c>
      <c r="G71" s="64"/>
      <c r="H71" s="19"/>
      <c r="I71" s="20"/>
    </row>
    <row r="72" spans="1:9" x14ac:dyDescent="0.3">
      <c r="A72" s="18" t="s">
        <v>4</v>
      </c>
      <c r="B72" s="19">
        <v>28</v>
      </c>
      <c r="C72" s="19">
        <v>4</v>
      </c>
      <c r="D72" s="20">
        <v>1.77</v>
      </c>
      <c r="F72" s="18" t="s">
        <v>244</v>
      </c>
      <c r="G72" s="64"/>
      <c r="H72" s="19"/>
      <c r="I72" s="20"/>
    </row>
    <row r="73" spans="1:9" x14ac:dyDescent="0.3">
      <c r="A73" s="18" t="s">
        <v>4</v>
      </c>
      <c r="B73" s="19">
        <v>28</v>
      </c>
      <c r="C73" s="19">
        <v>4</v>
      </c>
      <c r="D73" s="20">
        <v>1.88</v>
      </c>
      <c r="F73" s="18" t="s">
        <v>244</v>
      </c>
      <c r="G73" s="64"/>
      <c r="H73" s="19"/>
      <c r="I73" s="20"/>
    </row>
    <row r="74" spans="1:9" x14ac:dyDescent="0.3">
      <c r="A74" s="18" t="s">
        <v>4</v>
      </c>
      <c r="B74" s="19">
        <v>28</v>
      </c>
      <c r="C74" s="19">
        <v>4</v>
      </c>
      <c r="D74" s="20">
        <v>2.1800000000000002</v>
      </c>
      <c r="F74" s="18" t="s">
        <v>244</v>
      </c>
      <c r="G74" s="64"/>
      <c r="H74" s="19"/>
      <c r="I74" s="20"/>
    </row>
    <row r="75" spans="1:9" x14ac:dyDescent="0.3">
      <c r="A75" s="18" t="s">
        <v>4</v>
      </c>
      <c r="B75" s="19">
        <v>28</v>
      </c>
      <c r="C75" s="19">
        <v>6</v>
      </c>
      <c r="D75" s="20">
        <v>1.96</v>
      </c>
      <c r="F75" s="18" t="s">
        <v>244</v>
      </c>
      <c r="G75" s="64"/>
      <c r="H75" s="19"/>
      <c r="I75" s="20"/>
    </row>
    <row r="76" spans="1:9" x14ac:dyDescent="0.3">
      <c r="A76" s="18" t="s">
        <v>4</v>
      </c>
      <c r="B76" s="19">
        <v>28</v>
      </c>
      <c r="C76" s="19">
        <v>6</v>
      </c>
      <c r="D76" s="20">
        <v>2.14</v>
      </c>
      <c r="F76" s="18" t="s">
        <v>244</v>
      </c>
      <c r="G76" s="64"/>
      <c r="H76" s="19"/>
      <c r="I76" s="20"/>
    </row>
    <row r="77" spans="1:9" x14ac:dyDescent="0.3">
      <c r="A77" s="18" t="s">
        <v>4</v>
      </c>
      <c r="B77" s="19">
        <v>28</v>
      </c>
      <c r="C77" s="19">
        <v>6</v>
      </c>
      <c r="D77" s="20">
        <v>2.3199999999999998</v>
      </c>
      <c r="F77" s="18" t="s">
        <v>244</v>
      </c>
      <c r="G77" s="64"/>
      <c r="H77" s="19"/>
      <c r="I77" s="20"/>
    </row>
    <row r="78" spans="1:9" x14ac:dyDescent="0.3">
      <c r="A78" s="18" t="s">
        <v>4</v>
      </c>
      <c r="B78" s="19">
        <v>28</v>
      </c>
      <c r="C78" s="19">
        <v>6</v>
      </c>
      <c r="D78" s="20">
        <v>2.84</v>
      </c>
      <c r="F78" s="18" t="s">
        <v>244</v>
      </c>
      <c r="G78" s="64"/>
      <c r="H78" s="19"/>
      <c r="I78" s="20"/>
    </row>
    <row r="79" spans="1:9" x14ac:dyDescent="0.3">
      <c r="A79" s="18" t="s">
        <v>4</v>
      </c>
      <c r="B79" s="19">
        <v>28</v>
      </c>
      <c r="C79" s="19">
        <v>8</v>
      </c>
      <c r="D79" s="20">
        <v>2.9</v>
      </c>
      <c r="F79" s="18" t="s">
        <v>244</v>
      </c>
      <c r="G79" s="64"/>
      <c r="H79" s="19"/>
      <c r="I79" s="20"/>
    </row>
    <row r="80" spans="1:9" x14ac:dyDescent="0.3">
      <c r="A80" s="18" t="s">
        <v>4</v>
      </c>
      <c r="B80" s="19">
        <v>28</v>
      </c>
      <c r="C80" s="19">
        <v>8</v>
      </c>
      <c r="D80" s="20">
        <v>3.49</v>
      </c>
      <c r="F80" s="18" t="s">
        <v>244</v>
      </c>
      <c r="G80" s="64"/>
      <c r="H80" s="19"/>
      <c r="I80" s="20"/>
    </row>
    <row r="81" spans="1:9" x14ac:dyDescent="0.3">
      <c r="A81" s="18" t="s">
        <v>4</v>
      </c>
      <c r="B81" s="19">
        <v>28</v>
      </c>
      <c r="C81" s="19">
        <v>8</v>
      </c>
      <c r="D81" s="20">
        <v>3.56</v>
      </c>
      <c r="F81" s="18" t="s">
        <v>244</v>
      </c>
      <c r="G81" s="64"/>
      <c r="H81" s="19"/>
      <c r="I81" s="20"/>
    </row>
    <row r="82" spans="1:9" x14ac:dyDescent="0.3">
      <c r="A82" s="18" t="s">
        <v>4</v>
      </c>
      <c r="B82" s="19">
        <v>28</v>
      </c>
      <c r="C82" s="19">
        <v>8</v>
      </c>
      <c r="D82" s="20">
        <v>3.97</v>
      </c>
      <c r="F82" s="18" t="s">
        <v>244</v>
      </c>
      <c r="G82" s="64"/>
      <c r="H82" s="19"/>
      <c r="I82" s="20"/>
    </row>
    <row r="83" spans="1:9" x14ac:dyDescent="0.3">
      <c r="A83" s="18" t="s">
        <v>4</v>
      </c>
      <c r="B83" s="19">
        <v>32</v>
      </c>
      <c r="C83" s="19">
        <v>0</v>
      </c>
      <c r="D83" s="20">
        <v>0.72</v>
      </c>
      <c r="F83" s="18" t="s">
        <v>244</v>
      </c>
      <c r="G83" s="64"/>
      <c r="H83" s="19"/>
      <c r="I83" s="20"/>
    </row>
    <row r="84" spans="1:9" x14ac:dyDescent="0.3">
      <c r="A84" s="18" t="s">
        <v>4</v>
      </c>
      <c r="B84" s="19">
        <v>32</v>
      </c>
      <c r="C84" s="19">
        <v>0</v>
      </c>
      <c r="D84" s="20">
        <v>1.01</v>
      </c>
      <c r="F84" s="18" t="s">
        <v>244</v>
      </c>
      <c r="G84" s="64"/>
      <c r="H84" s="19"/>
      <c r="I84" s="20"/>
    </row>
    <row r="85" spans="1:9" x14ac:dyDescent="0.3">
      <c r="A85" s="18" t="s">
        <v>4</v>
      </c>
      <c r="B85" s="19">
        <v>32</v>
      </c>
      <c r="C85" s="19">
        <v>0</v>
      </c>
      <c r="D85" s="20">
        <v>1.01</v>
      </c>
      <c r="F85" s="18" t="s">
        <v>244</v>
      </c>
      <c r="G85" s="64"/>
      <c r="H85" s="19"/>
      <c r="I85" s="20"/>
    </row>
    <row r="86" spans="1:9" x14ac:dyDescent="0.3">
      <c r="A86" s="18" t="s">
        <v>4</v>
      </c>
      <c r="B86" s="19">
        <v>32</v>
      </c>
      <c r="C86" s="19">
        <v>0</v>
      </c>
      <c r="D86" s="20">
        <v>1.01</v>
      </c>
      <c r="F86" s="18" t="s">
        <v>244</v>
      </c>
      <c r="G86" s="64"/>
      <c r="H86" s="19"/>
      <c r="I86" s="20"/>
    </row>
    <row r="87" spans="1:9" x14ac:dyDescent="0.3">
      <c r="A87" s="18" t="s">
        <v>4</v>
      </c>
      <c r="B87" s="19">
        <v>32</v>
      </c>
      <c r="C87" s="19">
        <v>2</v>
      </c>
      <c r="D87" s="20">
        <v>0.72</v>
      </c>
      <c r="F87" s="18" t="s">
        <v>244</v>
      </c>
      <c r="G87" s="64"/>
      <c r="H87" s="19"/>
      <c r="I87" s="20"/>
    </row>
    <row r="88" spans="1:9" x14ac:dyDescent="0.3">
      <c r="A88" s="18" t="s">
        <v>4</v>
      </c>
      <c r="B88" s="19">
        <v>32</v>
      </c>
      <c r="C88" s="19">
        <v>2</v>
      </c>
      <c r="D88" s="20">
        <v>0.9</v>
      </c>
      <c r="F88" s="18" t="s">
        <v>244</v>
      </c>
      <c r="G88" s="64"/>
      <c r="H88" s="19"/>
      <c r="I88" s="20"/>
    </row>
    <row r="89" spans="1:9" x14ac:dyDescent="0.3">
      <c r="A89" s="18" t="s">
        <v>4</v>
      </c>
      <c r="B89" s="19">
        <v>32</v>
      </c>
      <c r="C89" s="19">
        <v>2</v>
      </c>
      <c r="D89" s="20">
        <v>1.01</v>
      </c>
      <c r="F89" s="18" t="s">
        <v>244</v>
      </c>
      <c r="G89" s="64"/>
      <c r="H89" s="19"/>
      <c r="I89" s="20"/>
    </row>
    <row r="90" spans="1:9" x14ac:dyDescent="0.3">
      <c r="A90" s="18" t="s">
        <v>4</v>
      </c>
      <c r="B90" s="19">
        <v>32</v>
      </c>
      <c r="C90" s="19">
        <v>2</v>
      </c>
      <c r="D90" s="20">
        <v>1.1599999999999999</v>
      </c>
      <c r="F90" s="18" t="s">
        <v>244</v>
      </c>
      <c r="G90" s="64"/>
      <c r="H90" s="19"/>
      <c r="I90" s="20"/>
    </row>
    <row r="91" spans="1:9" x14ac:dyDescent="0.3">
      <c r="A91" s="18" t="s">
        <v>4</v>
      </c>
      <c r="B91" s="19">
        <v>32</v>
      </c>
      <c r="C91" s="19">
        <v>4</v>
      </c>
      <c r="D91" s="20">
        <v>1.82</v>
      </c>
      <c r="F91" s="18" t="s">
        <v>244</v>
      </c>
      <c r="G91" s="64"/>
      <c r="H91" s="19"/>
      <c r="I91" s="20"/>
    </row>
    <row r="92" spans="1:9" x14ac:dyDescent="0.3">
      <c r="A92" s="18" t="s">
        <v>4</v>
      </c>
      <c r="B92" s="19">
        <v>32</v>
      </c>
      <c r="C92" s="19">
        <v>4</v>
      </c>
      <c r="D92" s="20">
        <v>1.82</v>
      </c>
      <c r="F92" s="18" t="s">
        <v>244</v>
      </c>
      <c r="G92" s="64"/>
      <c r="H92" s="19"/>
      <c r="I92" s="20"/>
    </row>
    <row r="93" spans="1:9" x14ac:dyDescent="0.3">
      <c r="A93" s="18" t="s">
        <v>4</v>
      </c>
      <c r="B93" s="19">
        <v>32</v>
      </c>
      <c r="C93" s="19">
        <v>4</v>
      </c>
      <c r="D93" s="20">
        <v>1.82</v>
      </c>
      <c r="F93" s="18" t="s">
        <v>244</v>
      </c>
      <c r="G93" s="64"/>
      <c r="H93" s="19"/>
      <c r="I93" s="20"/>
    </row>
    <row r="94" spans="1:9" x14ac:dyDescent="0.3">
      <c r="A94" s="18" t="s">
        <v>4</v>
      </c>
      <c r="B94" s="19">
        <v>32</v>
      </c>
      <c r="C94" s="19">
        <v>4</v>
      </c>
      <c r="D94" s="20">
        <v>2.38</v>
      </c>
      <c r="F94" s="18" t="s">
        <v>244</v>
      </c>
      <c r="G94" s="64"/>
      <c r="H94" s="19"/>
      <c r="I94" s="20"/>
    </row>
    <row r="95" spans="1:9" x14ac:dyDescent="0.3">
      <c r="A95" s="18" t="s">
        <v>4</v>
      </c>
      <c r="B95" s="19">
        <v>32</v>
      </c>
      <c r="C95" s="19">
        <v>6</v>
      </c>
      <c r="D95" s="20">
        <v>2.78</v>
      </c>
      <c r="F95" s="18" t="s">
        <v>244</v>
      </c>
      <c r="G95" s="64"/>
      <c r="H95" s="19"/>
      <c r="I95" s="20"/>
    </row>
    <row r="96" spans="1:9" x14ac:dyDescent="0.3">
      <c r="A96" s="18" t="s">
        <v>4</v>
      </c>
      <c r="B96" s="19">
        <v>32</v>
      </c>
      <c r="C96" s="19">
        <v>6</v>
      </c>
      <c r="D96" s="20">
        <v>3.57</v>
      </c>
      <c r="F96" s="18" t="s">
        <v>244</v>
      </c>
      <c r="G96" s="64"/>
      <c r="H96" s="19"/>
      <c r="I96" s="20"/>
    </row>
    <row r="97" spans="1:9" x14ac:dyDescent="0.3">
      <c r="A97" s="18" t="s">
        <v>4</v>
      </c>
      <c r="B97" s="19">
        <v>32</v>
      </c>
      <c r="C97" s="19">
        <v>6</v>
      </c>
      <c r="D97" s="20">
        <v>4.16</v>
      </c>
      <c r="F97" s="18" t="s">
        <v>244</v>
      </c>
      <c r="G97" s="64"/>
      <c r="H97" s="19"/>
      <c r="I97" s="20"/>
    </row>
    <row r="98" spans="1:9" x14ac:dyDescent="0.3">
      <c r="A98" s="18" t="s">
        <v>4</v>
      </c>
      <c r="B98" s="19">
        <v>32</v>
      </c>
      <c r="C98" s="19">
        <v>6</v>
      </c>
      <c r="D98" s="20">
        <v>4.16</v>
      </c>
      <c r="F98" s="18" t="s">
        <v>244</v>
      </c>
      <c r="G98" s="64"/>
      <c r="H98" s="19"/>
      <c r="I98" s="20"/>
    </row>
    <row r="99" spans="1:9" x14ac:dyDescent="0.3">
      <c r="A99" s="18" t="s">
        <v>4</v>
      </c>
      <c r="B99" s="19">
        <v>32</v>
      </c>
      <c r="C99" s="19">
        <v>8</v>
      </c>
      <c r="D99" s="20">
        <v>4.62</v>
      </c>
      <c r="F99" s="18" t="s">
        <v>244</v>
      </c>
      <c r="G99" s="64"/>
      <c r="H99" s="19"/>
      <c r="I99" s="20"/>
    </row>
    <row r="100" spans="1:9" x14ac:dyDescent="0.3">
      <c r="A100" s="18" t="s">
        <v>4</v>
      </c>
      <c r="B100" s="19">
        <v>32</v>
      </c>
      <c r="C100" s="19">
        <v>8</v>
      </c>
      <c r="D100" s="20">
        <v>4.7699999999999996</v>
      </c>
      <c r="F100" s="18" t="s">
        <v>244</v>
      </c>
      <c r="G100" s="64"/>
      <c r="H100" s="19"/>
      <c r="I100" s="20"/>
    </row>
    <row r="101" spans="1:9" x14ac:dyDescent="0.3">
      <c r="A101" s="18" t="s">
        <v>4</v>
      </c>
      <c r="B101" s="19">
        <v>32</v>
      </c>
      <c r="C101" s="19">
        <v>8</v>
      </c>
      <c r="D101" s="20">
        <v>4.82</v>
      </c>
      <c r="F101" s="18" t="s">
        <v>244</v>
      </c>
      <c r="G101" s="64"/>
      <c r="H101" s="19"/>
      <c r="I101" s="20"/>
    </row>
    <row r="102" spans="1:9" x14ac:dyDescent="0.3">
      <c r="A102" s="18" t="s">
        <v>4</v>
      </c>
      <c r="B102" s="19">
        <v>32</v>
      </c>
      <c r="C102" s="19">
        <v>8</v>
      </c>
      <c r="D102" s="20">
        <v>5.32</v>
      </c>
      <c r="F102" s="18" t="s">
        <v>244</v>
      </c>
      <c r="G102" s="64"/>
      <c r="H102" s="19"/>
      <c r="I102" s="20"/>
    </row>
    <row r="103" spans="1:9" x14ac:dyDescent="0.3">
      <c r="A103" s="18" t="s">
        <v>4</v>
      </c>
      <c r="B103" s="19">
        <v>36</v>
      </c>
      <c r="C103" s="19">
        <v>0</v>
      </c>
      <c r="D103" s="20">
        <v>0.34</v>
      </c>
      <c r="F103" s="18" t="s">
        <v>244</v>
      </c>
      <c r="G103" s="64"/>
      <c r="H103" s="19"/>
      <c r="I103" s="20"/>
    </row>
    <row r="104" spans="1:9" x14ac:dyDescent="0.3">
      <c r="A104" s="18" t="s">
        <v>4</v>
      </c>
      <c r="B104" s="19">
        <v>36</v>
      </c>
      <c r="C104" s="19">
        <v>0</v>
      </c>
      <c r="D104" s="20">
        <v>0.72</v>
      </c>
      <c r="F104" s="18" t="s">
        <v>244</v>
      </c>
      <c r="G104" s="64"/>
      <c r="H104" s="19"/>
      <c r="I104" s="20"/>
    </row>
    <row r="105" spans="1:9" x14ac:dyDescent="0.3">
      <c r="A105" s="18" t="s">
        <v>4</v>
      </c>
      <c r="B105" s="19">
        <v>36</v>
      </c>
      <c r="C105" s="19">
        <v>0</v>
      </c>
      <c r="D105" s="20">
        <v>1.01</v>
      </c>
      <c r="F105" s="18" t="s">
        <v>244</v>
      </c>
      <c r="G105" s="64"/>
      <c r="H105" s="19"/>
      <c r="I105" s="20"/>
    </row>
    <row r="106" spans="1:9" x14ac:dyDescent="0.3">
      <c r="A106" s="18" t="s">
        <v>4</v>
      </c>
      <c r="B106" s="19">
        <v>36</v>
      </c>
      <c r="C106" s="19">
        <v>0</v>
      </c>
      <c r="D106" s="20">
        <v>1.44</v>
      </c>
      <c r="F106" s="18" t="s">
        <v>244</v>
      </c>
      <c r="G106" s="64"/>
      <c r="H106" s="19"/>
      <c r="I106" s="20"/>
    </row>
    <row r="107" spans="1:9" x14ac:dyDescent="0.3">
      <c r="A107" s="18" t="s">
        <v>4</v>
      </c>
      <c r="B107" s="19">
        <v>36</v>
      </c>
      <c r="C107" s="19">
        <v>2</v>
      </c>
      <c r="D107" s="20">
        <v>0.72</v>
      </c>
      <c r="F107" s="18" t="s">
        <v>244</v>
      </c>
      <c r="G107" s="64"/>
      <c r="H107" s="19"/>
      <c r="I107" s="20"/>
    </row>
    <row r="108" spans="1:9" x14ac:dyDescent="0.3">
      <c r="A108" s="18" t="s">
        <v>4</v>
      </c>
      <c r="B108" s="19">
        <v>36</v>
      </c>
      <c r="C108" s="19">
        <v>2</v>
      </c>
      <c r="D108" s="20">
        <v>1.27</v>
      </c>
      <c r="F108" s="18" t="s">
        <v>244</v>
      </c>
      <c r="G108" s="64"/>
      <c r="H108" s="19"/>
      <c r="I108" s="20"/>
    </row>
    <row r="109" spans="1:9" x14ac:dyDescent="0.3">
      <c r="A109" s="18" t="s">
        <v>4</v>
      </c>
      <c r="B109" s="19">
        <v>36</v>
      </c>
      <c r="C109" s="19">
        <v>2</v>
      </c>
      <c r="D109" s="20">
        <v>1.62</v>
      </c>
      <c r="F109" s="18" t="s">
        <v>244</v>
      </c>
      <c r="G109" s="64"/>
      <c r="H109" s="19"/>
      <c r="I109" s="20"/>
    </row>
    <row r="110" spans="1:9" x14ac:dyDescent="0.3">
      <c r="A110" s="18" t="s">
        <v>4</v>
      </c>
      <c r="B110" s="19">
        <v>36</v>
      </c>
      <c r="C110" s="19">
        <v>2</v>
      </c>
      <c r="D110" s="20">
        <v>1.82</v>
      </c>
      <c r="F110" s="18" t="s">
        <v>244</v>
      </c>
      <c r="G110" s="64"/>
      <c r="H110" s="19"/>
      <c r="I110" s="20"/>
    </row>
    <row r="111" spans="1:9" x14ac:dyDescent="0.3">
      <c r="A111" s="18" t="s">
        <v>4</v>
      </c>
      <c r="B111" s="19">
        <v>36</v>
      </c>
      <c r="C111" s="19">
        <v>4</v>
      </c>
      <c r="D111" s="20">
        <v>2.44</v>
      </c>
      <c r="F111" s="18" t="s">
        <v>244</v>
      </c>
      <c r="G111" s="64"/>
      <c r="H111" s="19"/>
      <c r="I111" s="20"/>
    </row>
    <row r="112" spans="1:9" x14ac:dyDescent="0.3">
      <c r="A112" s="18" t="s">
        <v>4</v>
      </c>
      <c r="B112" s="19">
        <v>36</v>
      </c>
      <c r="C112" s="19">
        <v>4</v>
      </c>
      <c r="D112" s="20">
        <v>2.62</v>
      </c>
      <c r="F112" s="18" t="s">
        <v>244</v>
      </c>
      <c r="G112" s="64"/>
      <c r="H112" s="19"/>
      <c r="I112" s="20"/>
    </row>
    <row r="113" spans="1:9" x14ac:dyDescent="0.3">
      <c r="A113" s="18" t="s">
        <v>4</v>
      </c>
      <c r="B113" s="19">
        <v>36</v>
      </c>
      <c r="C113" s="19">
        <v>4</v>
      </c>
      <c r="D113" s="20">
        <v>2.82</v>
      </c>
      <c r="F113" s="18" t="s">
        <v>244</v>
      </c>
      <c r="G113" s="64"/>
      <c r="H113" s="19"/>
      <c r="I113" s="20"/>
    </row>
    <row r="114" spans="1:9" x14ac:dyDescent="0.3">
      <c r="A114" s="18" t="s">
        <v>4</v>
      </c>
      <c r="B114" s="19">
        <v>36</v>
      </c>
      <c r="C114" s="19">
        <v>4</v>
      </c>
      <c r="D114" s="20">
        <v>2.9</v>
      </c>
      <c r="F114" s="18" t="s">
        <v>244</v>
      </c>
      <c r="G114" s="64"/>
      <c r="H114" s="19"/>
      <c r="I114" s="20"/>
    </row>
    <row r="115" spans="1:9" x14ac:dyDescent="0.3">
      <c r="A115" s="18" t="s">
        <v>4</v>
      </c>
      <c r="B115" s="19">
        <v>36</v>
      </c>
      <c r="C115" s="19">
        <v>6</v>
      </c>
      <c r="D115" s="20">
        <v>3.62</v>
      </c>
      <c r="F115" s="18" t="s">
        <v>244</v>
      </c>
      <c r="G115" s="64"/>
      <c r="H115" s="19"/>
      <c r="I115" s="20"/>
    </row>
    <row r="116" spans="1:9" x14ac:dyDescent="0.3">
      <c r="A116" s="18" t="s">
        <v>4</v>
      </c>
      <c r="B116" s="19">
        <v>36</v>
      </c>
      <c r="C116" s="19">
        <v>6</v>
      </c>
      <c r="D116" s="20">
        <v>4.32</v>
      </c>
      <c r="F116" s="18" t="s">
        <v>244</v>
      </c>
      <c r="G116" s="64"/>
      <c r="H116" s="19"/>
      <c r="I116" s="20"/>
    </row>
    <row r="117" spans="1:9" x14ac:dyDescent="0.3">
      <c r="A117" s="18" t="s">
        <v>4</v>
      </c>
      <c r="B117" s="19">
        <v>36</v>
      </c>
      <c r="C117" s="19">
        <v>6</v>
      </c>
      <c r="D117" s="20">
        <v>4.38</v>
      </c>
      <c r="F117" s="18" t="s">
        <v>244</v>
      </c>
      <c r="G117" s="64"/>
      <c r="H117" s="19"/>
      <c r="I117" s="20"/>
    </row>
    <row r="118" spans="1:9" x14ac:dyDescent="0.3">
      <c r="A118" s="18" t="s">
        <v>4</v>
      </c>
      <c r="B118" s="19">
        <v>36</v>
      </c>
      <c r="C118" s="19">
        <v>6</v>
      </c>
      <c r="D118" s="20">
        <v>5.16</v>
      </c>
      <c r="F118" s="18" t="s">
        <v>244</v>
      </c>
      <c r="G118" s="64"/>
      <c r="H118" s="19"/>
      <c r="I118" s="20"/>
    </row>
    <row r="119" spans="1:9" x14ac:dyDescent="0.3">
      <c r="A119" s="18" t="s">
        <v>4</v>
      </c>
      <c r="B119" s="19">
        <v>36</v>
      </c>
      <c r="C119" s="19">
        <v>8</v>
      </c>
      <c r="D119" s="20">
        <v>5.32</v>
      </c>
      <c r="F119" s="18" t="s">
        <v>244</v>
      </c>
      <c r="G119" s="64"/>
      <c r="H119" s="19"/>
      <c r="I119" s="20"/>
    </row>
    <row r="120" spans="1:9" x14ac:dyDescent="0.3">
      <c r="A120" s="18" t="s">
        <v>4</v>
      </c>
      <c r="B120" s="19">
        <v>36</v>
      </c>
      <c r="C120" s="19">
        <v>8</v>
      </c>
      <c r="D120" s="20">
        <v>5.88</v>
      </c>
      <c r="F120" s="18" t="s">
        <v>244</v>
      </c>
      <c r="G120" s="64"/>
      <c r="H120" s="19"/>
      <c r="I120" s="20"/>
    </row>
    <row r="121" spans="1:9" x14ac:dyDescent="0.3">
      <c r="A121" s="18" t="s">
        <v>4</v>
      </c>
      <c r="B121" s="19">
        <v>36</v>
      </c>
      <c r="C121" s="19">
        <v>8</v>
      </c>
      <c r="D121" s="20">
        <v>6.16</v>
      </c>
      <c r="F121" s="18" t="s">
        <v>244</v>
      </c>
      <c r="G121" s="64"/>
      <c r="H121" s="19"/>
      <c r="I121" s="20"/>
    </row>
    <row r="122" spans="1:9" x14ac:dyDescent="0.3">
      <c r="A122" s="18" t="s">
        <v>4</v>
      </c>
      <c r="B122" s="19">
        <v>36</v>
      </c>
      <c r="C122" s="19">
        <v>8</v>
      </c>
      <c r="D122" s="20">
        <v>6.16</v>
      </c>
      <c r="F122" s="18" t="s">
        <v>244</v>
      </c>
      <c r="G122" s="64"/>
      <c r="H122" s="19"/>
      <c r="I122" s="20"/>
    </row>
    <row r="123" spans="1:9" x14ac:dyDescent="0.3">
      <c r="A123" s="18" t="s">
        <v>4</v>
      </c>
      <c r="B123" s="19">
        <v>40</v>
      </c>
      <c r="C123" s="19">
        <v>0</v>
      </c>
      <c r="D123" s="20">
        <v>0.65</v>
      </c>
      <c r="F123" s="18" t="s">
        <v>244</v>
      </c>
      <c r="G123" s="64"/>
      <c r="H123" s="19"/>
      <c r="I123" s="20"/>
    </row>
    <row r="124" spans="1:9" x14ac:dyDescent="0.3">
      <c r="A124" s="18" t="s">
        <v>4</v>
      </c>
      <c r="B124" s="19">
        <v>40</v>
      </c>
      <c r="C124" s="19">
        <v>0</v>
      </c>
      <c r="D124" s="20">
        <v>0.72</v>
      </c>
      <c r="F124" s="18" t="s">
        <v>244</v>
      </c>
      <c r="G124" s="64"/>
      <c r="H124" s="19"/>
      <c r="I124" s="20"/>
    </row>
    <row r="125" spans="1:9" x14ac:dyDescent="0.3">
      <c r="A125" s="18" t="s">
        <v>4</v>
      </c>
      <c r="B125" s="19">
        <v>40</v>
      </c>
      <c r="C125" s="19">
        <v>0</v>
      </c>
      <c r="D125" s="20">
        <v>0.72</v>
      </c>
      <c r="F125" s="18" t="s">
        <v>244</v>
      </c>
      <c r="G125" s="64"/>
      <c r="H125" s="19"/>
      <c r="I125" s="20"/>
    </row>
    <row r="126" spans="1:9" x14ac:dyDescent="0.3">
      <c r="A126" s="18" t="s">
        <v>4</v>
      </c>
      <c r="B126" s="19">
        <v>40</v>
      </c>
      <c r="C126" s="19">
        <v>0</v>
      </c>
      <c r="D126" s="20">
        <v>0.9</v>
      </c>
      <c r="F126" s="18" t="s">
        <v>244</v>
      </c>
      <c r="G126" s="64"/>
      <c r="H126" s="19"/>
      <c r="I126" s="20"/>
    </row>
    <row r="127" spans="1:9" x14ac:dyDescent="0.3">
      <c r="A127" s="18" t="s">
        <v>4</v>
      </c>
      <c r="B127" s="19">
        <v>40</v>
      </c>
      <c r="C127" s="19">
        <v>2</v>
      </c>
      <c r="D127" s="20">
        <v>0.18</v>
      </c>
      <c r="F127" s="18" t="s">
        <v>244</v>
      </c>
      <c r="G127" s="64"/>
      <c r="H127" s="19"/>
      <c r="I127" s="20"/>
    </row>
    <row r="128" spans="1:9" x14ac:dyDescent="0.3">
      <c r="A128" s="18" t="s">
        <v>4</v>
      </c>
      <c r="B128" s="19">
        <v>40</v>
      </c>
      <c r="C128" s="19">
        <v>2</v>
      </c>
      <c r="D128" s="20">
        <v>1.44</v>
      </c>
      <c r="F128" s="18" t="s">
        <v>244</v>
      </c>
      <c r="G128" s="64"/>
      <c r="H128" s="19"/>
      <c r="I128" s="20"/>
    </row>
    <row r="129" spans="1:9" x14ac:dyDescent="0.3">
      <c r="A129" s="18" t="s">
        <v>4</v>
      </c>
      <c r="B129" s="19">
        <v>40</v>
      </c>
      <c r="C129" s="19">
        <v>2</v>
      </c>
      <c r="D129" s="20">
        <v>1.62</v>
      </c>
      <c r="F129" s="18" t="s">
        <v>244</v>
      </c>
      <c r="G129" s="64"/>
      <c r="H129" s="19"/>
      <c r="I129" s="20"/>
    </row>
    <row r="130" spans="1:9" x14ac:dyDescent="0.3">
      <c r="A130" s="18" t="s">
        <v>4</v>
      </c>
      <c r="B130" s="19">
        <v>40</v>
      </c>
      <c r="C130" s="19">
        <v>2</v>
      </c>
      <c r="D130" s="20">
        <v>2.3199999999999998</v>
      </c>
      <c r="F130" s="18" t="s">
        <v>244</v>
      </c>
      <c r="G130" s="64"/>
      <c r="H130" s="19"/>
      <c r="I130" s="20"/>
    </row>
    <row r="131" spans="1:9" x14ac:dyDescent="0.3">
      <c r="A131" s="18" t="s">
        <v>4</v>
      </c>
      <c r="B131" s="19">
        <v>40</v>
      </c>
      <c r="C131" s="19">
        <v>4</v>
      </c>
      <c r="D131" s="20">
        <v>2.62</v>
      </c>
      <c r="F131" s="18" t="s">
        <v>244</v>
      </c>
      <c r="G131" s="64"/>
      <c r="H131" s="19"/>
      <c r="I131" s="20"/>
    </row>
    <row r="132" spans="1:9" x14ac:dyDescent="0.3">
      <c r="A132" s="18" t="s">
        <v>4</v>
      </c>
      <c r="B132" s="19">
        <v>40</v>
      </c>
      <c r="C132" s="19">
        <v>4</v>
      </c>
      <c r="D132" s="20">
        <v>2.82</v>
      </c>
      <c r="F132" s="18" t="s">
        <v>244</v>
      </c>
      <c r="G132" s="64"/>
      <c r="H132" s="19"/>
      <c r="I132" s="20"/>
    </row>
    <row r="133" spans="1:9" x14ac:dyDescent="0.3">
      <c r="A133" s="18" t="s">
        <v>4</v>
      </c>
      <c r="B133" s="19">
        <v>40</v>
      </c>
      <c r="C133" s="19">
        <v>4</v>
      </c>
      <c r="D133" s="20">
        <v>2.9</v>
      </c>
      <c r="F133" s="18" t="s">
        <v>244</v>
      </c>
      <c r="G133" s="64"/>
      <c r="H133" s="19"/>
      <c r="I133" s="20"/>
    </row>
    <row r="134" spans="1:9" x14ac:dyDescent="0.3">
      <c r="A134" s="18" t="s">
        <v>4</v>
      </c>
      <c r="B134" s="19">
        <v>40</v>
      </c>
      <c r="C134" s="19">
        <v>4</v>
      </c>
      <c r="D134" s="20">
        <v>3.38</v>
      </c>
      <c r="F134" s="18" t="s">
        <v>244</v>
      </c>
      <c r="G134" s="64"/>
      <c r="H134" s="19"/>
      <c r="I134" s="20"/>
    </row>
    <row r="135" spans="1:9" x14ac:dyDescent="0.3">
      <c r="A135" s="18" t="s">
        <v>4</v>
      </c>
      <c r="B135" s="19">
        <v>40</v>
      </c>
      <c r="C135" s="19">
        <v>6</v>
      </c>
      <c r="D135" s="20">
        <v>4.32</v>
      </c>
      <c r="F135" s="18" t="s">
        <v>244</v>
      </c>
      <c r="G135" s="64"/>
      <c r="H135" s="19"/>
      <c r="I135" s="20"/>
    </row>
    <row r="136" spans="1:9" x14ac:dyDescent="0.3">
      <c r="A136" s="18" t="s">
        <v>4</v>
      </c>
      <c r="B136" s="19">
        <v>40</v>
      </c>
      <c r="C136" s="19">
        <v>6</v>
      </c>
      <c r="D136" s="20">
        <v>4.32</v>
      </c>
      <c r="F136" s="18" t="s">
        <v>244</v>
      </c>
      <c r="G136" s="64"/>
      <c r="H136" s="19"/>
      <c r="I136" s="20"/>
    </row>
    <row r="137" spans="1:9" x14ac:dyDescent="0.3">
      <c r="A137" s="18" t="s">
        <v>4</v>
      </c>
      <c r="B137" s="19">
        <v>40</v>
      </c>
      <c r="C137" s="19">
        <v>6</v>
      </c>
      <c r="D137" s="20">
        <v>4.4400000000000004</v>
      </c>
      <c r="F137" s="18" t="s">
        <v>244</v>
      </c>
      <c r="G137" s="64"/>
      <c r="H137" s="19"/>
      <c r="I137" s="20"/>
    </row>
    <row r="138" spans="1:9" x14ac:dyDescent="0.3">
      <c r="A138" s="18" t="s">
        <v>4</v>
      </c>
      <c r="B138" s="19">
        <v>40</v>
      </c>
      <c r="C138" s="19">
        <v>6</v>
      </c>
      <c r="D138" s="20">
        <v>4.5599999999999996</v>
      </c>
      <c r="F138" s="18" t="s">
        <v>244</v>
      </c>
      <c r="G138" s="64"/>
      <c r="H138" s="19"/>
      <c r="I138" s="20"/>
    </row>
    <row r="139" spans="1:9" x14ac:dyDescent="0.3">
      <c r="A139" s="18" t="s">
        <v>4</v>
      </c>
      <c r="B139" s="19">
        <v>40</v>
      </c>
      <c r="C139" s="19">
        <v>8</v>
      </c>
      <c r="D139" s="20">
        <v>6.18</v>
      </c>
      <c r="F139" s="18" t="s">
        <v>244</v>
      </c>
      <c r="G139" s="64"/>
      <c r="H139" s="19"/>
      <c r="I139" s="20"/>
    </row>
    <row r="140" spans="1:9" x14ac:dyDescent="0.3">
      <c r="A140" s="18" t="s">
        <v>4</v>
      </c>
      <c r="B140" s="19">
        <v>40</v>
      </c>
      <c r="C140" s="19">
        <v>8</v>
      </c>
      <c r="D140" s="20">
        <v>6.32</v>
      </c>
      <c r="F140" s="18" t="s">
        <v>244</v>
      </c>
      <c r="G140" s="64"/>
      <c r="H140" s="19"/>
      <c r="I140" s="20"/>
    </row>
    <row r="141" spans="1:9" x14ac:dyDescent="0.3">
      <c r="A141" s="18" t="s">
        <v>4</v>
      </c>
      <c r="B141" s="19">
        <v>40</v>
      </c>
      <c r="C141" s="19">
        <v>8</v>
      </c>
      <c r="D141" s="20">
        <v>6.32</v>
      </c>
      <c r="F141" s="18" t="s">
        <v>244</v>
      </c>
      <c r="G141" s="64"/>
      <c r="H141" s="19"/>
      <c r="I141" s="20"/>
    </row>
    <row r="142" spans="1:9" x14ac:dyDescent="0.3">
      <c r="A142" s="18" t="s">
        <v>4</v>
      </c>
      <c r="B142" s="19">
        <v>40</v>
      </c>
      <c r="C142" s="19">
        <v>8</v>
      </c>
      <c r="D142" s="20">
        <v>7.16</v>
      </c>
      <c r="F142" s="18" t="s">
        <v>244</v>
      </c>
      <c r="G142" s="64"/>
      <c r="H142" s="19"/>
      <c r="I142" s="20"/>
    </row>
    <row r="143" spans="1:9" x14ac:dyDescent="0.3">
      <c r="A143" s="18" t="s">
        <v>5</v>
      </c>
      <c r="B143" s="19">
        <v>18</v>
      </c>
      <c r="C143" s="19">
        <v>1</v>
      </c>
      <c r="D143" s="20">
        <v>0.52</v>
      </c>
      <c r="F143" s="18" t="s">
        <v>245</v>
      </c>
      <c r="G143" s="65">
        <v>0.84075658101256812</v>
      </c>
      <c r="H143" s="19" t="s">
        <v>248</v>
      </c>
      <c r="I143" s="20">
        <v>-0.3207565810125681</v>
      </c>
    </row>
    <row r="144" spans="1:9" x14ac:dyDescent="0.3">
      <c r="A144" s="18" t="s">
        <v>5</v>
      </c>
      <c r="B144" s="19">
        <v>18</v>
      </c>
      <c r="C144" s="19">
        <v>1</v>
      </c>
      <c r="D144" s="20">
        <v>1.02</v>
      </c>
      <c r="F144" s="18" t="s">
        <v>245</v>
      </c>
      <c r="G144" s="65">
        <v>0.84075658101256812</v>
      </c>
      <c r="H144" s="19" t="s">
        <v>249</v>
      </c>
      <c r="I144" s="20">
        <v>0.1792434189874319</v>
      </c>
    </row>
    <row r="145" spans="1:9" x14ac:dyDescent="0.3">
      <c r="A145" s="18" t="s">
        <v>5</v>
      </c>
      <c r="B145" s="19">
        <v>18</v>
      </c>
      <c r="C145" s="19">
        <v>1</v>
      </c>
      <c r="D145" s="20">
        <v>1.17</v>
      </c>
      <c r="F145" s="18" t="s">
        <v>245</v>
      </c>
      <c r="G145" s="65">
        <v>0.84075658101256812</v>
      </c>
      <c r="H145" s="19" t="s">
        <v>249</v>
      </c>
      <c r="I145" s="20">
        <v>0.32924341898743181</v>
      </c>
    </row>
    <row r="146" spans="1:9" x14ac:dyDescent="0.3">
      <c r="A146" s="18" t="s">
        <v>5</v>
      </c>
      <c r="B146" s="19">
        <v>18</v>
      </c>
      <c r="C146" s="19">
        <v>3</v>
      </c>
      <c r="D146" s="20">
        <v>0.74</v>
      </c>
      <c r="F146" s="18" t="s">
        <v>245</v>
      </c>
      <c r="G146" s="65">
        <v>0.85422263435461643</v>
      </c>
      <c r="H146" s="19" t="s">
        <v>249</v>
      </c>
      <c r="I146" s="20">
        <v>-0.11422263435461644</v>
      </c>
    </row>
    <row r="147" spans="1:9" x14ac:dyDescent="0.3">
      <c r="A147" s="18" t="s">
        <v>5</v>
      </c>
      <c r="B147" s="19">
        <v>18</v>
      </c>
      <c r="C147" s="19">
        <v>3</v>
      </c>
      <c r="D147" s="20">
        <v>1.17</v>
      </c>
      <c r="F147" s="18" t="s">
        <v>245</v>
      </c>
      <c r="G147" s="65">
        <v>0.85422263435461643</v>
      </c>
      <c r="H147" s="19" t="s">
        <v>249</v>
      </c>
      <c r="I147" s="20">
        <v>0.3157773656453835</v>
      </c>
    </row>
    <row r="148" spans="1:9" x14ac:dyDescent="0.3">
      <c r="A148" s="18" t="s">
        <v>5</v>
      </c>
      <c r="B148" s="19">
        <v>18</v>
      </c>
      <c r="C148" s="19">
        <v>3</v>
      </c>
      <c r="D148" s="20">
        <v>1.3</v>
      </c>
      <c r="F148" s="18" t="s">
        <v>245</v>
      </c>
      <c r="G148" s="65">
        <v>0.85422263435461643</v>
      </c>
      <c r="H148" s="19" t="s">
        <v>248</v>
      </c>
      <c r="I148" s="20">
        <v>0.44577736564538362</v>
      </c>
    </row>
    <row r="149" spans="1:9" x14ac:dyDescent="0.3">
      <c r="A149" s="18" t="s">
        <v>5</v>
      </c>
      <c r="B149" s="19">
        <v>18</v>
      </c>
      <c r="C149" s="19">
        <v>5</v>
      </c>
      <c r="D149" s="20">
        <v>0.18</v>
      </c>
      <c r="F149" s="18" t="s">
        <v>245</v>
      </c>
      <c r="G149" s="65">
        <v>0.89644828986988156</v>
      </c>
      <c r="H149" s="19" t="s">
        <v>248</v>
      </c>
      <c r="I149" s="20">
        <v>-0.71644828986988163</v>
      </c>
    </row>
    <row r="150" spans="1:9" x14ac:dyDescent="0.3">
      <c r="A150" s="18" t="s">
        <v>5</v>
      </c>
      <c r="B150" s="19">
        <v>18</v>
      </c>
      <c r="C150" s="19">
        <v>5</v>
      </c>
      <c r="D150" s="20">
        <v>0.74</v>
      </c>
      <c r="F150" s="18" t="s">
        <v>245</v>
      </c>
      <c r="G150" s="65">
        <v>0.89644828986988156</v>
      </c>
      <c r="H150" s="19" t="s">
        <v>249</v>
      </c>
      <c r="I150" s="20">
        <v>-0.15644828986988157</v>
      </c>
    </row>
    <row r="151" spans="1:9" x14ac:dyDescent="0.3">
      <c r="A151" s="18" t="s">
        <v>5</v>
      </c>
      <c r="B151" s="19">
        <v>18</v>
      </c>
      <c r="C151" s="19">
        <v>5</v>
      </c>
      <c r="D151" s="20">
        <v>0.74</v>
      </c>
      <c r="F151" s="18" t="s">
        <v>245</v>
      </c>
      <c r="G151" s="65">
        <v>0.89644828986988156</v>
      </c>
      <c r="H151" s="19" t="s">
        <v>249</v>
      </c>
      <c r="I151" s="20">
        <v>-0.15644828986988157</v>
      </c>
    </row>
    <row r="152" spans="1:9" x14ac:dyDescent="0.3">
      <c r="A152" s="18" t="s">
        <v>5</v>
      </c>
      <c r="B152" s="19">
        <v>18</v>
      </c>
      <c r="C152" s="19">
        <v>7</v>
      </c>
      <c r="D152" s="20">
        <v>1.02</v>
      </c>
      <c r="F152" s="18" t="s">
        <v>245</v>
      </c>
      <c r="G152" s="65">
        <v>1.0257476355392199</v>
      </c>
      <c r="H152" s="19" t="s">
        <v>249</v>
      </c>
      <c r="I152" s="20">
        <v>-5.7476355392198641E-3</v>
      </c>
    </row>
    <row r="153" spans="1:9" x14ac:dyDescent="0.3">
      <c r="A153" s="18" t="s">
        <v>5</v>
      </c>
      <c r="B153" s="19">
        <v>18</v>
      </c>
      <c r="C153" s="19">
        <v>7</v>
      </c>
      <c r="D153" s="20">
        <v>1.33</v>
      </c>
      <c r="F153" s="18" t="s">
        <v>245</v>
      </c>
      <c r="G153" s="65">
        <v>1.0257476355392199</v>
      </c>
      <c r="H153" s="19" t="s">
        <v>249</v>
      </c>
      <c r="I153" s="20">
        <v>0.30425236446078019</v>
      </c>
    </row>
    <row r="154" spans="1:9" x14ac:dyDescent="0.3">
      <c r="A154" s="18" t="s">
        <v>5</v>
      </c>
      <c r="B154" s="19">
        <v>18</v>
      </c>
      <c r="C154" s="19">
        <v>7</v>
      </c>
      <c r="D154" s="20">
        <v>1.53</v>
      </c>
      <c r="F154" s="18" t="s">
        <v>245</v>
      </c>
      <c r="G154" s="65">
        <v>1.0257476355392199</v>
      </c>
      <c r="H154" s="19" t="s">
        <v>248</v>
      </c>
      <c r="I154" s="20">
        <v>0.50425236446078014</v>
      </c>
    </row>
    <row r="155" spans="1:9" x14ac:dyDescent="0.3">
      <c r="A155" s="18" t="s">
        <v>5</v>
      </c>
      <c r="B155" s="19">
        <v>22</v>
      </c>
      <c r="C155" s="19">
        <v>1</v>
      </c>
      <c r="D155" s="20">
        <v>0.74</v>
      </c>
      <c r="F155" s="18" t="s">
        <v>245</v>
      </c>
      <c r="G155" s="65">
        <v>0.84218106553215555</v>
      </c>
      <c r="H155" s="19" t="s">
        <v>249</v>
      </c>
      <c r="I155" s="20">
        <v>-0.10218106553215556</v>
      </c>
    </row>
    <row r="156" spans="1:9" x14ac:dyDescent="0.3">
      <c r="A156" s="18" t="s">
        <v>5</v>
      </c>
      <c r="B156" s="19">
        <v>22</v>
      </c>
      <c r="C156" s="19">
        <v>1</v>
      </c>
      <c r="D156" s="20">
        <v>0.92</v>
      </c>
      <c r="F156" s="18" t="s">
        <v>245</v>
      </c>
      <c r="G156" s="65">
        <v>0.84218106553215555</v>
      </c>
      <c r="H156" s="19" t="s">
        <v>249</v>
      </c>
      <c r="I156" s="20">
        <v>7.7818934467844492E-2</v>
      </c>
    </row>
    <row r="157" spans="1:9" x14ac:dyDescent="0.3">
      <c r="A157" s="18" t="s">
        <v>5</v>
      </c>
      <c r="B157" s="19">
        <v>22</v>
      </c>
      <c r="C157" s="19">
        <v>1</v>
      </c>
      <c r="D157" s="20">
        <v>1.27</v>
      </c>
      <c r="F157" s="18" t="s">
        <v>245</v>
      </c>
      <c r="G157" s="65">
        <v>0.84218106553215555</v>
      </c>
      <c r="H157" s="19" t="s">
        <v>248</v>
      </c>
      <c r="I157" s="20">
        <v>0.42781893446784447</v>
      </c>
    </row>
    <row r="158" spans="1:9" x14ac:dyDescent="0.3">
      <c r="A158" s="18" t="s">
        <v>5</v>
      </c>
      <c r="B158" s="19">
        <v>22</v>
      </c>
      <c r="C158" s="19">
        <v>3</v>
      </c>
      <c r="D158" s="20">
        <v>0.92</v>
      </c>
      <c r="F158" s="18" t="s">
        <v>245</v>
      </c>
      <c r="G158" s="65">
        <v>0.86747847518073917</v>
      </c>
      <c r="H158" s="19" t="s">
        <v>249</v>
      </c>
      <c r="I158" s="20">
        <v>5.2521524819260867E-2</v>
      </c>
    </row>
    <row r="159" spans="1:9" x14ac:dyDescent="0.3">
      <c r="A159" s="18" t="s">
        <v>5</v>
      </c>
      <c r="B159" s="19">
        <v>22</v>
      </c>
      <c r="C159" s="19">
        <v>3</v>
      </c>
      <c r="D159" s="20">
        <v>1.0900000000000001</v>
      </c>
      <c r="F159" s="18" t="s">
        <v>245</v>
      </c>
      <c r="G159" s="65">
        <v>0.86747847518073917</v>
      </c>
      <c r="H159" s="19" t="s">
        <v>249</v>
      </c>
      <c r="I159" s="20">
        <v>0.22252152481926091</v>
      </c>
    </row>
    <row r="160" spans="1:9" x14ac:dyDescent="0.3">
      <c r="A160" s="18" t="s">
        <v>5</v>
      </c>
      <c r="B160" s="19">
        <v>22</v>
      </c>
      <c r="C160" s="19">
        <v>3</v>
      </c>
      <c r="D160" s="20">
        <v>1.27</v>
      </c>
      <c r="F160" s="18" t="s">
        <v>245</v>
      </c>
      <c r="G160" s="65">
        <v>0.86747847518073917</v>
      </c>
      <c r="H160" s="19" t="s">
        <v>248</v>
      </c>
      <c r="I160" s="20">
        <v>0.40252152481926085</v>
      </c>
    </row>
    <row r="161" spans="1:9" x14ac:dyDescent="0.3">
      <c r="A161" s="18" t="s">
        <v>5</v>
      </c>
      <c r="B161" s="19">
        <v>22</v>
      </c>
      <c r="C161" s="19">
        <v>5</v>
      </c>
      <c r="D161" s="20">
        <v>0.52</v>
      </c>
      <c r="F161" s="18" t="s">
        <v>245</v>
      </c>
      <c r="G161" s="65">
        <v>1.0426578563875712</v>
      </c>
      <c r="H161" s="19" t="s">
        <v>248</v>
      </c>
      <c r="I161" s="20">
        <v>-0.52265785638757123</v>
      </c>
    </row>
    <row r="162" spans="1:9" x14ac:dyDescent="0.3">
      <c r="A162" s="18" t="s">
        <v>5</v>
      </c>
      <c r="B162" s="19">
        <v>22</v>
      </c>
      <c r="C162" s="19">
        <v>5</v>
      </c>
      <c r="D162" s="20">
        <v>0.52</v>
      </c>
      <c r="F162" s="18" t="s">
        <v>245</v>
      </c>
      <c r="G162" s="65">
        <v>1.0426578563875712</v>
      </c>
      <c r="H162" s="19" t="s">
        <v>248</v>
      </c>
      <c r="I162" s="20">
        <v>-0.52265785638757123</v>
      </c>
    </row>
    <row r="163" spans="1:9" x14ac:dyDescent="0.3">
      <c r="A163" s="18" t="s">
        <v>5</v>
      </c>
      <c r="B163" s="19">
        <v>22</v>
      </c>
      <c r="C163" s="19">
        <v>5</v>
      </c>
      <c r="D163" s="20">
        <v>1.63</v>
      </c>
      <c r="F163" s="18" t="s">
        <v>245</v>
      </c>
      <c r="G163" s="65">
        <v>1.0426578563875712</v>
      </c>
      <c r="H163" s="19" t="s">
        <v>248</v>
      </c>
      <c r="I163" s="20">
        <v>0.58734214361242865</v>
      </c>
    </row>
    <row r="164" spans="1:9" x14ac:dyDescent="0.3">
      <c r="A164" s="18" t="s">
        <v>5</v>
      </c>
      <c r="B164" s="19">
        <v>22</v>
      </c>
      <c r="C164" s="19">
        <v>7</v>
      </c>
      <c r="D164" s="20">
        <v>0.91</v>
      </c>
      <c r="F164" s="18" t="s">
        <v>245</v>
      </c>
      <c r="G164" s="65">
        <v>1.6316188015492801</v>
      </c>
      <c r="H164" s="19" t="s">
        <v>248</v>
      </c>
      <c r="I164" s="20">
        <v>-0.72161880154928004</v>
      </c>
    </row>
    <row r="165" spans="1:9" x14ac:dyDescent="0.3">
      <c r="A165" s="18" t="s">
        <v>5</v>
      </c>
      <c r="B165" s="19">
        <v>22</v>
      </c>
      <c r="C165" s="19">
        <v>7</v>
      </c>
      <c r="D165" s="20">
        <v>1.17</v>
      </c>
      <c r="F165" s="18" t="s">
        <v>245</v>
      </c>
      <c r="G165" s="65">
        <v>1.6316188015492801</v>
      </c>
      <c r="H165" s="19" t="s">
        <v>248</v>
      </c>
      <c r="I165" s="20">
        <v>-0.46161880154928014</v>
      </c>
    </row>
    <row r="166" spans="1:9" x14ac:dyDescent="0.3">
      <c r="A166" s="18" t="s">
        <v>5</v>
      </c>
      <c r="B166" s="19">
        <v>22</v>
      </c>
      <c r="C166" s="19">
        <v>7</v>
      </c>
      <c r="D166" s="20">
        <v>1.72</v>
      </c>
      <c r="F166" s="18" t="s">
        <v>245</v>
      </c>
      <c r="G166" s="65">
        <v>1.6316188015492801</v>
      </c>
      <c r="H166" s="19" t="s">
        <v>249</v>
      </c>
      <c r="I166" s="20">
        <v>8.83811984507199E-2</v>
      </c>
    </row>
    <row r="167" spans="1:9" x14ac:dyDescent="0.3">
      <c r="A167" s="18" t="s">
        <v>5</v>
      </c>
      <c r="B167" s="19">
        <v>26</v>
      </c>
      <c r="C167" s="19">
        <v>1</v>
      </c>
      <c r="D167" s="20">
        <v>0.74</v>
      </c>
      <c r="F167" s="18" t="s">
        <v>245</v>
      </c>
      <c r="G167" s="65">
        <v>0.84795473342996752</v>
      </c>
      <c r="H167" s="19" t="s">
        <v>249</v>
      </c>
      <c r="I167" s="20">
        <v>-0.10795473342996753</v>
      </c>
    </row>
    <row r="168" spans="1:9" x14ac:dyDescent="0.3">
      <c r="A168" s="18" t="s">
        <v>5</v>
      </c>
      <c r="B168" s="19">
        <v>26</v>
      </c>
      <c r="C168" s="19">
        <v>1</v>
      </c>
      <c r="D168" s="20">
        <v>0.92</v>
      </c>
      <c r="F168" s="18" t="s">
        <v>245</v>
      </c>
      <c r="G168" s="65">
        <v>0.84795473342996752</v>
      </c>
      <c r="H168" s="19" t="s">
        <v>249</v>
      </c>
      <c r="I168" s="20">
        <v>7.2045266570032518E-2</v>
      </c>
    </row>
    <row r="169" spans="1:9" x14ac:dyDescent="0.3">
      <c r="A169" s="18" t="s">
        <v>5</v>
      </c>
      <c r="B169" s="19">
        <v>26</v>
      </c>
      <c r="C169" s="19">
        <v>1</v>
      </c>
      <c r="D169" s="20">
        <v>1.17</v>
      </c>
      <c r="F169" s="18" t="s">
        <v>245</v>
      </c>
      <c r="G169" s="65">
        <v>0.84795473342996752</v>
      </c>
      <c r="H169" s="19" t="s">
        <v>249</v>
      </c>
      <c r="I169" s="20">
        <v>0.32204526657003241</v>
      </c>
    </row>
    <row r="170" spans="1:9" x14ac:dyDescent="0.3">
      <c r="A170" s="18" t="s">
        <v>5</v>
      </c>
      <c r="B170" s="19">
        <v>26</v>
      </c>
      <c r="C170" s="19">
        <v>3</v>
      </c>
      <c r="D170" s="20">
        <v>0.52</v>
      </c>
      <c r="F170" s="18" t="s">
        <v>245</v>
      </c>
      <c r="G170" s="65">
        <v>0.93546524621198568</v>
      </c>
      <c r="H170" s="19" t="s">
        <v>248</v>
      </c>
      <c r="I170" s="20">
        <v>-0.41546524621198566</v>
      </c>
    </row>
    <row r="171" spans="1:9" x14ac:dyDescent="0.3">
      <c r="A171" s="18" t="s">
        <v>5</v>
      </c>
      <c r="B171" s="19">
        <v>26</v>
      </c>
      <c r="C171" s="19">
        <v>3</v>
      </c>
      <c r="D171" s="20">
        <v>0.7</v>
      </c>
      <c r="F171" s="18" t="s">
        <v>245</v>
      </c>
      <c r="G171" s="65">
        <v>0.93546524621198568</v>
      </c>
      <c r="H171" s="19" t="s">
        <v>248</v>
      </c>
      <c r="I171" s="20">
        <v>-0.23546524621198572</v>
      </c>
    </row>
    <row r="172" spans="1:9" x14ac:dyDescent="0.3">
      <c r="A172" s="18" t="s">
        <v>5</v>
      </c>
      <c r="B172" s="19">
        <v>26</v>
      </c>
      <c r="C172" s="19">
        <v>3</v>
      </c>
      <c r="D172" s="20">
        <v>0.92</v>
      </c>
      <c r="F172" s="18" t="s">
        <v>245</v>
      </c>
      <c r="G172" s="65">
        <v>0.93546524621198568</v>
      </c>
      <c r="H172" s="19" t="s">
        <v>249</v>
      </c>
      <c r="I172" s="20">
        <v>-1.5465246211985639E-2</v>
      </c>
    </row>
    <row r="173" spans="1:9" x14ac:dyDescent="0.3">
      <c r="A173" s="18" t="s">
        <v>5</v>
      </c>
      <c r="B173" s="19">
        <v>26</v>
      </c>
      <c r="C173" s="19">
        <v>5</v>
      </c>
      <c r="D173" s="20">
        <v>1.65</v>
      </c>
      <c r="F173" s="18" t="s">
        <v>245</v>
      </c>
      <c r="G173" s="65">
        <v>1.7511006360747621</v>
      </c>
      <c r="H173" s="19" t="s">
        <v>249</v>
      </c>
      <c r="I173" s="20">
        <v>-0.10110063607476216</v>
      </c>
    </row>
    <row r="174" spans="1:9" x14ac:dyDescent="0.3">
      <c r="A174" s="18" t="s">
        <v>5</v>
      </c>
      <c r="B174" s="19">
        <v>26</v>
      </c>
      <c r="C174" s="19">
        <v>5</v>
      </c>
      <c r="D174" s="20">
        <v>1.72</v>
      </c>
      <c r="F174" s="18" t="s">
        <v>245</v>
      </c>
      <c r="G174" s="65">
        <v>1.7511006360747621</v>
      </c>
      <c r="H174" s="19" t="s">
        <v>249</v>
      </c>
      <c r="I174" s="20">
        <v>-3.11006360747621E-2</v>
      </c>
    </row>
    <row r="175" spans="1:9" x14ac:dyDescent="0.3">
      <c r="A175" s="18" t="s">
        <v>5</v>
      </c>
      <c r="B175" s="19">
        <v>26</v>
      </c>
      <c r="C175" s="19">
        <v>5</v>
      </c>
      <c r="D175" s="20">
        <v>2.37</v>
      </c>
      <c r="F175" s="18" t="s">
        <v>245</v>
      </c>
      <c r="G175" s="65">
        <v>1.7511006360747621</v>
      </c>
      <c r="H175" s="19" t="s">
        <v>249</v>
      </c>
      <c r="I175" s="20">
        <v>0.61889936392523803</v>
      </c>
    </row>
    <row r="176" spans="1:9" x14ac:dyDescent="0.3">
      <c r="A176" s="18" t="s">
        <v>5</v>
      </c>
      <c r="B176" s="19">
        <v>26</v>
      </c>
      <c r="C176" s="19">
        <v>7</v>
      </c>
      <c r="D176" s="20">
        <v>1.97</v>
      </c>
      <c r="F176" s="18" t="s">
        <v>245</v>
      </c>
      <c r="G176" s="65">
        <v>2.3861478260705566</v>
      </c>
      <c r="H176" s="19" t="s">
        <v>249</v>
      </c>
      <c r="I176" s="20">
        <v>-0.41614782607055667</v>
      </c>
    </row>
    <row r="177" spans="1:9" x14ac:dyDescent="0.3">
      <c r="A177" s="18" t="s">
        <v>5</v>
      </c>
      <c r="B177" s="19">
        <v>26</v>
      </c>
      <c r="C177" s="19">
        <v>7</v>
      </c>
      <c r="D177" s="20">
        <v>1.97</v>
      </c>
      <c r="F177" s="18" t="s">
        <v>245</v>
      </c>
      <c r="G177" s="65">
        <v>2.3861478260705566</v>
      </c>
      <c r="H177" s="19" t="s">
        <v>249</v>
      </c>
      <c r="I177" s="20">
        <v>-0.41614782607055667</v>
      </c>
    </row>
    <row r="178" spans="1:9" x14ac:dyDescent="0.3">
      <c r="A178" s="18" t="s">
        <v>5</v>
      </c>
      <c r="B178" s="19">
        <v>26</v>
      </c>
      <c r="C178" s="19">
        <v>7</v>
      </c>
      <c r="D178" s="20">
        <v>2.89</v>
      </c>
      <c r="F178" s="18" t="s">
        <v>245</v>
      </c>
      <c r="G178" s="65">
        <v>2.3861478260705566</v>
      </c>
      <c r="H178" s="19" t="s">
        <v>249</v>
      </c>
      <c r="I178" s="20">
        <v>0.50385217392944348</v>
      </c>
    </row>
    <row r="179" spans="1:9" x14ac:dyDescent="0.3">
      <c r="A179" s="18" t="s">
        <v>5</v>
      </c>
      <c r="B179" s="19">
        <v>30</v>
      </c>
      <c r="C179" s="19">
        <v>1</v>
      </c>
      <c r="D179" s="20">
        <v>1.02</v>
      </c>
      <c r="F179" s="18" t="s">
        <v>245</v>
      </c>
      <c r="G179" s="65">
        <v>0.86819344515399344</v>
      </c>
      <c r="H179" s="19" t="s">
        <v>249</v>
      </c>
      <c r="I179" s="20">
        <v>0.15180655484600658</v>
      </c>
    </row>
    <row r="180" spans="1:9" x14ac:dyDescent="0.3">
      <c r="A180" s="18" t="s">
        <v>5</v>
      </c>
      <c r="B180" s="19">
        <v>30</v>
      </c>
      <c r="C180" s="19">
        <v>1</v>
      </c>
      <c r="D180" s="20">
        <v>1.08</v>
      </c>
      <c r="F180" s="18" t="s">
        <v>245</v>
      </c>
      <c r="G180" s="65">
        <v>0.86819344515399344</v>
      </c>
      <c r="H180" s="19" t="s">
        <v>249</v>
      </c>
      <c r="I180" s="20">
        <v>0.21180655484600663</v>
      </c>
    </row>
    <row r="181" spans="1:9" x14ac:dyDescent="0.3">
      <c r="A181" s="18" t="s">
        <v>5</v>
      </c>
      <c r="B181" s="19">
        <v>30</v>
      </c>
      <c r="C181" s="19">
        <v>1</v>
      </c>
      <c r="D181" s="20">
        <v>1.0900000000000001</v>
      </c>
      <c r="F181" s="18" t="s">
        <v>245</v>
      </c>
      <c r="G181" s="65">
        <v>0.86819344515399344</v>
      </c>
      <c r="H181" s="19" t="s">
        <v>249</v>
      </c>
      <c r="I181" s="20">
        <v>0.22180655484600664</v>
      </c>
    </row>
    <row r="182" spans="1:9" x14ac:dyDescent="0.3">
      <c r="A182" s="18" t="s">
        <v>5</v>
      </c>
      <c r="B182" s="19">
        <v>30</v>
      </c>
      <c r="C182" s="19">
        <v>3</v>
      </c>
      <c r="D182" s="20">
        <v>1.17</v>
      </c>
      <c r="F182" s="18" t="s">
        <v>245</v>
      </c>
      <c r="G182" s="65">
        <v>1.3468175884691198</v>
      </c>
      <c r="H182" s="19" t="s">
        <v>249</v>
      </c>
      <c r="I182" s="20">
        <v>-0.17681758846911988</v>
      </c>
    </row>
    <row r="183" spans="1:9" x14ac:dyDescent="0.3">
      <c r="A183" s="18" t="s">
        <v>5</v>
      </c>
      <c r="B183" s="19">
        <v>30</v>
      </c>
      <c r="C183" s="19">
        <v>3</v>
      </c>
      <c r="D183" s="20">
        <v>1.72</v>
      </c>
      <c r="F183" s="18" t="s">
        <v>245</v>
      </c>
      <c r="G183" s="65">
        <v>1.3468175884691198</v>
      </c>
      <c r="H183" s="19" t="s">
        <v>249</v>
      </c>
      <c r="I183" s="20">
        <v>0.37318241153088016</v>
      </c>
    </row>
    <row r="184" spans="1:9" x14ac:dyDescent="0.3">
      <c r="A184" s="18" t="s">
        <v>5</v>
      </c>
      <c r="B184" s="19">
        <v>30</v>
      </c>
      <c r="C184" s="19">
        <v>3</v>
      </c>
      <c r="D184" s="20">
        <v>1.82</v>
      </c>
      <c r="F184" s="18" t="s">
        <v>245</v>
      </c>
      <c r="G184" s="65">
        <v>1.3468175884691198</v>
      </c>
      <c r="H184" s="19" t="s">
        <v>249</v>
      </c>
      <c r="I184" s="20">
        <v>0.47318241153088025</v>
      </c>
    </row>
    <row r="185" spans="1:9" x14ac:dyDescent="0.3">
      <c r="A185" s="18" t="s">
        <v>5</v>
      </c>
      <c r="B185" s="19">
        <v>30</v>
      </c>
      <c r="C185" s="19">
        <v>5</v>
      </c>
      <c r="D185" s="20">
        <v>2.16</v>
      </c>
      <c r="F185" s="18" t="s">
        <v>245</v>
      </c>
      <c r="G185" s="65">
        <v>2.4429296541014112</v>
      </c>
      <c r="H185" s="19" t="s">
        <v>249</v>
      </c>
      <c r="I185" s="20">
        <v>-0.28292965410141102</v>
      </c>
    </row>
    <row r="186" spans="1:9" x14ac:dyDescent="0.3">
      <c r="A186" s="18" t="s">
        <v>5</v>
      </c>
      <c r="B186" s="19">
        <v>30</v>
      </c>
      <c r="C186" s="19">
        <v>5</v>
      </c>
      <c r="D186" s="20">
        <v>2.65</v>
      </c>
      <c r="F186" s="18" t="s">
        <v>245</v>
      </c>
      <c r="G186" s="65">
        <v>2.4429296541014112</v>
      </c>
      <c r="H186" s="19" t="s">
        <v>249</v>
      </c>
      <c r="I186" s="20">
        <v>0.20707034589858875</v>
      </c>
    </row>
    <row r="187" spans="1:9" x14ac:dyDescent="0.3">
      <c r="A187" s="18" t="s">
        <v>5</v>
      </c>
      <c r="B187" s="19">
        <v>30</v>
      </c>
      <c r="C187" s="19">
        <v>5</v>
      </c>
      <c r="D187" s="20">
        <v>2.75</v>
      </c>
      <c r="F187" s="18" t="s">
        <v>245</v>
      </c>
      <c r="G187" s="65">
        <v>2.4429296541014112</v>
      </c>
      <c r="H187" s="19" t="s">
        <v>249</v>
      </c>
      <c r="I187" s="20">
        <v>0.30707034589858884</v>
      </c>
    </row>
    <row r="188" spans="1:9" x14ac:dyDescent="0.3">
      <c r="A188" s="18" t="s">
        <v>5</v>
      </c>
      <c r="B188" s="19">
        <v>30</v>
      </c>
      <c r="C188" s="19">
        <v>7</v>
      </c>
      <c r="D188" s="20">
        <v>3.73</v>
      </c>
      <c r="F188" s="18" t="s">
        <v>245</v>
      </c>
      <c r="G188" s="65">
        <v>3.5797791391093581</v>
      </c>
      <c r="H188" s="19" t="s">
        <v>249</v>
      </c>
      <c r="I188" s="20">
        <v>0.15022086089064191</v>
      </c>
    </row>
    <row r="189" spans="1:9" x14ac:dyDescent="0.3">
      <c r="A189" s="18" t="s">
        <v>5</v>
      </c>
      <c r="B189" s="19">
        <v>30</v>
      </c>
      <c r="C189" s="19">
        <v>7</v>
      </c>
      <c r="D189" s="20">
        <v>3.81</v>
      </c>
      <c r="F189" s="18" t="s">
        <v>245</v>
      </c>
      <c r="G189" s="65">
        <v>3.5797791391093581</v>
      </c>
      <c r="H189" s="19" t="s">
        <v>249</v>
      </c>
      <c r="I189" s="20">
        <v>0.23022086089064198</v>
      </c>
    </row>
    <row r="190" spans="1:9" x14ac:dyDescent="0.3">
      <c r="A190" s="18" t="s">
        <v>5</v>
      </c>
      <c r="B190" s="19">
        <v>30</v>
      </c>
      <c r="C190" s="19">
        <v>7</v>
      </c>
      <c r="D190" s="20">
        <v>4.22</v>
      </c>
      <c r="F190" s="18" t="s">
        <v>245</v>
      </c>
      <c r="G190" s="65">
        <v>3.5797791391093581</v>
      </c>
      <c r="H190" s="19" t="s">
        <v>249</v>
      </c>
      <c r="I190" s="20">
        <v>0.64022086089064167</v>
      </c>
    </row>
    <row r="191" spans="1:9" x14ac:dyDescent="0.3">
      <c r="A191" s="18" t="s">
        <v>5</v>
      </c>
      <c r="B191" s="19">
        <v>34</v>
      </c>
      <c r="C191" s="19">
        <v>1</v>
      </c>
      <c r="D191" s="20">
        <v>0.49</v>
      </c>
      <c r="F191" s="18" t="s">
        <v>245</v>
      </c>
      <c r="G191" s="65">
        <v>0.91803684924151407</v>
      </c>
      <c r="H191" s="19" t="s">
        <v>248</v>
      </c>
      <c r="I191" s="20">
        <v>-0.42803684924151408</v>
      </c>
    </row>
    <row r="192" spans="1:9" x14ac:dyDescent="0.3">
      <c r="A192" s="18" t="s">
        <v>5</v>
      </c>
      <c r="B192" s="19">
        <v>34</v>
      </c>
      <c r="C192" s="19">
        <v>1</v>
      </c>
      <c r="D192" s="20">
        <v>0.74</v>
      </c>
      <c r="F192" s="18" t="s">
        <v>245</v>
      </c>
      <c r="G192" s="65">
        <v>0.91803684924151407</v>
      </c>
      <c r="H192" s="19" t="s">
        <v>249</v>
      </c>
      <c r="I192" s="20">
        <v>-0.17803684924151408</v>
      </c>
    </row>
    <row r="193" spans="1:9" x14ac:dyDescent="0.3">
      <c r="A193" s="18" t="s">
        <v>5</v>
      </c>
      <c r="B193" s="19">
        <v>34</v>
      </c>
      <c r="C193" s="19">
        <v>1</v>
      </c>
      <c r="D193" s="20">
        <v>1.27</v>
      </c>
      <c r="F193" s="18" t="s">
        <v>245</v>
      </c>
      <c r="G193" s="65">
        <v>0.91803684924151407</v>
      </c>
      <c r="H193" s="19" t="s">
        <v>249</v>
      </c>
      <c r="I193" s="20">
        <v>0.35196315075848594</v>
      </c>
    </row>
    <row r="194" spans="1:9" x14ac:dyDescent="0.3">
      <c r="A194" s="18" t="s">
        <v>5</v>
      </c>
      <c r="B194" s="19">
        <v>34</v>
      </c>
      <c r="C194" s="19">
        <v>3</v>
      </c>
      <c r="D194" s="20">
        <v>1.63</v>
      </c>
      <c r="F194" s="18" t="s">
        <v>245</v>
      </c>
      <c r="G194" s="65">
        <v>1.8944070721474808</v>
      </c>
      <c r="H194" s="19" t="s">
        <v>249</v>
      </c>
      <c r="I194" s="20">
        <v>-0.26440707214748094</v>
      </c>
    </row>
    <row r="195" spans="1:9" x14ac:dyDescent="0.3">
      <c r="A195" s="18" t="s">
        <v>5</v>
      </c>
      <c r="B195" s="19">
        <v>34</v>
      </c>
      <c r="C195" s="19">
        <v>3</v>
      </c>
      <c r="D195" s="20">
        <v>1.93</v>
      </c>
      <c r="F195" s="18" t="s">
        <v>245</v>
      </c>
      <c r="G195" s="65">
        <v>1.8944070721474808</v>
      </c>
      <c r="H195" s="19" t="s">
        <v>249</v>
      </c>
      <c r="I195" s="20">
        <v>3.5592927852519107E-2</v>
      </c>
    </row>
    <row r="196" spans="1:9" x14ac:dyDescent="0.3">
      <c r="A196" s="18" t="s">
        <v>5</v>
      </c>
      <c r="B196" s="19">
        <v>34</v>
      </c>
      <c r="C196" s="19">
        <v>3</v>
      </c>
      <c r="D196" s="20">
        <v>2.74</v>
      </c>
      <c r="F196" s="18" t="s">
        <v>245</v>
      </c>
      <c r="G196" s="65">
        <v>1.8944070721474808</v>
      </c>
      <c r="H196" s="19" t="s">
        <v>248</v>
      </c>
      <c r="I196" s="20">
        <v>0.84559292785251938</v>
      </c>
    </row>
    <row r="197" spans="1:9" x14ac:dyDescent="0.3">
      <c r="A197" s="18" t="s">
        <v>5</v>
      </c>
      <c r="B197" s="19">
        <v>34</v>
      </c>
      <c r="C197" s="19">
        <v>5</v>
      </c>
      <c r="D197" s="20">
        <v>3.09</v>
      </c>
      <c r="F197" s="18" t="s">
        <v>245</v>
      </c>
      <c r="G197" s="65">
        <v>3.1543637038024448</v>
      </c>
      <c r="H197" s="19" t="s">
        <v>249</v>
      </c>
      <c r="I197" s="20">
        <v>-6.4363703802444938E-2</v>
      </c>
    </row>
    <row r="198" spans="1:9" x14ac:dyDescent="0.3">
      <c r="A198" s="18" t="s">
        <v>5</v>
      </c>
      <c r="B198" s="19">
        <v>34</v>
      </c>
      <c r="C198" s="19">
        <v>5</v>
      </c>
      <c r="D198" s="20">
        <v>3.37</v>
      </c>
      <c r="F198" s="18" t="s">
        <v>245</v>
      </c>
      <c r="G198" s="65">
        <v>3.1543637038024448</v>
      </c>
      <c r="H198" s="19" t="s">
        <v>249</v>
      </c>
      <c r="I198" s="20">
        <v>0.21563629619755531</v>
      </c>
    </row>
    <row r="199" spans="1:9" x14ac:dyDescent="0.3">
      <c r="A199" s="18" t="s">
        <v>5</v>
      </c>
      <c r="B199" s="19">
        <v>34</v>
      </c>
      <c r="C199" s="19">
        <v>5</v>
      </c>
      <c r="D199" s="20">
        <v>3.89</v>
      </c>
      <c r="F199" s="18" t="s">
        <v>245</v>
      </c>
      <c r="G199" s="65">
        <v>3.1543637038024448</v>
      </c>
      <c r="H199" s="19" t="s">
        <v>249</v>
      </c>
      <c r="I199" s="20">
        <v>0.73563629619755533</v>
      </c>
    </row>
    <row r="200" spans="1:9" x14ac:dyDescent="0.3">
      <c r="A200" s="18" t="s">
        <v>5</v>
      </c>
      <c r="B200" s="19">
        <v>34</v>
      </c>
      <c r="C200" s="19">
        <v>7</v>
      </c>
      <c r="D200" s="20">
        <v>3.16</v>
      </c>
      <c r="F200" s="18" t="s">
        <v>245</v>
      </c>
      <c r="G200" s="65">
        <v>4.8009614417791902</v>
      </c>
      <c r="H200" s="19" t="s">
        <v>248</v>
      </c>
      <c r="I200" s="20">
        <v>-1.64096144177919</v>
      </c>
    </row>
    <row r="201" spans="1:9" x14ac:dyDescent="0.3">
      <c r="A201" s="18" t="s">
        <v>5</v>
      </c>
      <c r="B201" s="19">
        <v>34</v>
      </c>
      <c r="C201" s="19">
        <v>7</v>
      </c>
      <c r="D201" s="20">
        <v>4.95</v>
      </c>
      <c r="F201" s="18" t="s">
        <v>245</v>
      </c>
      <c r="G201" s="65">
        <v>4.8009614417791902</v>
      </c>
      <c r="H201" s="19" t="s">
        <v>249</v>
      </c>
      <c r="I201" s="20">
        <v>0.14903855822081002</v>
      </c>
    </row>
    <row r="202" spans="1:9" x14ac:dyDescent="0.3">
      <c r="A202" s="18" t="s">
        <v>5</v>
      </c>
      <c r="B202" s="19">
        <v>34</v>
      </c>
      <c r="C202" s="19">
        <v>7</v>
      </c>
      <c r="D202" s="20">
        <v>5.44</v>
      </c>
      <c r="F202" s="18" t="s">
        <v>245</v>
      </c>
      <c r="G202" s="65">
        <v>4.8009614417791902</v>
      </c>
      <c r="H202" s="19" t="s">
        <v>249</v>
      </c>
      <c r="I202" s="20">
        <v>0.63903855822081024</v>
      </c>
    </row>
    <row r="203" spans="1:9" x14ac:dyDescent="0.3">
      <c r="A203" s="18" t="s">
        <v>5</v>
      </c>
      <c r="B203" s="19">
        <v>38</v>
      </c>
      <c r="C203" s="19">
        <v>1</v>
      </c>
      <c r="D203" s="20">
        <v>0.52</v>
      </c>
      <c r="F203" s="18" t="s">
        <v>245</v>
      </c>
      <c r="G203" s="65">
        <v>0.9775958355737514</v>
      </c>
      <c r="H203" s="19" t="s">
        <v>248</v>
      </c>
      <c r="I203" s="20">
        <v>-0.45759583557375139</v>
      </c>
    </row>
    <row r="204" spans="1:9" x14ac:dyDescent="0.3">
      <c r="A204" s="18" t="s">
        <v>5</v>
      </c>
      <c r="B204" s="19">
        <v>38</v>
      </c>
      <c r="C204" s="19">
        <v>1</v>
      </c>
      <c r="D204" s="20">
        <v>1.0900000000000001</v>
      </c>
      <c r="F204" s="18" t="s">
        <v>245</v>
      </c>
      <c r="G204" s="65">
        <v>0.9775958355737514</v>
      </c>
      <c r="H204" s="19" t="s">
        <v>249</v>
      </c>
      <c r="I204" s="20">
        <v>0.11240416442624868</v>
      </c>
    </row>
    <row r="205" spans="1:9" x14ac:dyDescent="0.3">
      <c r="A205" s="18" t="s">
        <v>5</v>
      </c>
      <c r="B205" s="19">
        <v>38</v>
      </c>
      <c r="C205" s="19">
        <v>1</v>
      </c>
      <c r="D205" s="20">
        <v>1.25</v>
      </c>
      <c r="F205" s="18" t="s">
        <v>245</v>
      </c>
      <c r="G205" s="65">
        <v>0.9775958355737514</v>
      </c>
      <c r="H205" s="19" t="s">
        <v>249</v>
      </c>
      <c r="I205" s="20">
        <v>0.2724041644262486</v>
      </c>
    </row>
    <row r="206" spans="1:9" x14ac:dyDescent="0.3">
      <c r="A206" s="18" t="s">
        <v>5</v>
      </c>
      <c r="B206" s="19">
        <v>38</v>
      </c>
      <c r="C206" s="19">
        <v>3</v>
      </c>
      <c r="D206" s="20">
        <v>1.72</v>
      </c>
      <c r="F206" s="18" t="s">
        <v>245</v>
      </c>
      <c r="G206" s="65">
        <v>2.1003494846794104</v>
      </c>
      <c r="H206" s="19" t="s">
        <v>249</v>
      </c>
      <c r="I206" s="20">
        <v>-0.38034948467941043</v>
      </c>
    </row>
    <row r="207" spans="1:9" x14ac:dyDescent="0.3">
      <c r="A207" s="18" t="s">
        <v>5</v>
      </c>
      <c r="B207" s="19">
        <v>38</v>
      </c>
      <c r="C207" s="19">
        <v>3</v>
      </c>
      <c r="D207" s="20">
        <v>2.59</v>
      </c>
      <c r="F207" s="18" t="s">
        <v>245</v>
      </c>
      <c r="G207" s="65">
        <v>2.1003494846794104</v>
      </c>
      <c r="H207" s="19" t="s">
        <v>249</v>
      </c>
      <c r="I207" s="20">
        <v>0.48965051532058945</v>
      </c>
    </row>
    <row r="208" spans="1:9" x14ac:dyDescent="0.3">
      <c r="A208" s="18" t="s">
        <v>5</v>
      </c>
      <c r="B208" s="19">
        <v>38</v>
      </c>
      <c r="C208" s="19">
        <v>3</v>
      </c>
      <c r="D208" s="20">
        <v>3.09</v>
      </c>
      <c r="F208" s="18" t="s">
        <v>245</v>
      </c>
      <c r="G208" s="65">
        <v>2.1003494846794104</v>
      </c>
      <c r="H208" s="19" t="s">
        <v>248</v>
      </c>
      <c r="I208" s="20">
        <v>0.98965051532058945</v>
      </c>
    </row>
    <row r="209" spans="1:9" x14ac:dyDescent="0.3">
      <c r="A209" s="18" t="s">
        <v>5</v>
      </c>
      <c r="B209" s="19">
        <v>38</v>
      </c>
      <c r="C209" s="19">
        <v>5</v>
      </c>
      <c r="D209" s="20">
        <v>3.4</v>
      </c>
      <c r="F209" s="18" t="s">
        <v>245</v>
      </c>
      <c r="G209" s="65">
        <v>3.5552166116835764</v>
      </c>
      <c r="H209" s="19" t="s">
        <v>249</v>
      </c>
      <c r="I209" s="20">
        <v>-0.15521661168357648</v>
      </c>
    </row>
    <row r="210" spans="1:9" x14ac:dyDescent="0.3">
      <c r="A210" s="18" t="s">
        <v>5</v>
      </c>
      <c r="B210" s="19">
        <v>38</v>
      </c>
      <c r="C210" s="19">
        <v>5</v>
      </c>
      <c r="D210" s="20">
        <v>3.8</v>
      </c>
      <c r="F210" s="18" t="s">
        <v>245</v>
      </c>
      <c r="G210" s="65">
        <v>3.5552166116835764</v>
      </c>
      <c r="H210" s="19" t="s">
        <v>249</v>
      </c>
      <c r="I210" s="20">
        <v>0.24478338831642343</v>
      </c>
    </row>
    <row r="211" spans="1:9" x14ac:dyDescent="0.3">
      <c r="A211" s="18" t="s">
        <v>5</v>
      </c>
      <c r="B211" s="19">
        <v>38</v>
      </c>
      <c r="C211" s="19">
        <v>5</v>
      </c>
      <c r="D211" s="20">
        <v>4.67</v>
      </c>
      <c r="F211" s="18" t="s">
        <v>245</v>
      </c>
      <c r="G211" s="65">
        <v>3.5552166116835764</v>
      </c>
      <c r="H211" s="19" t="s">
        <v>249</v>
      </c>
      <c r="I211" s="20">
        <v>1.1147833883164235</v>
      </c>
    </row>
    <row r="212" spans="1:9" x14ac:dyDescent="0.3">
      <c r="A212" s="18" t="s">
        <v>5</v>
      </c>
      <c r="B212" s="19">
        <v>38</v>
      </c>
      <c r="C212" s="19">
        <v>7</v>
      </c>
      <c r="D212" s="20">
        <v>4.93</v>
      </c>
      <c r="F212" s="18" t="s">
        <v>245</v>
      </c>
      <c r="G212" s="65">
        <v>5.4476924746063471</v>
      </c>
      <c r="H212" s="19" t="s">
        <v>249</v>
      </c>
      <c r="I212" s="20">
        <v>-0.51769247460634737</v>
      </c>
    </row>
    <row r="213" spans="1:9" x14ac:dyDescent="0.3">
      <c r="A213" s="18" t="s">
        <v>5</v>
      </c>
      <c r="B213" s="19">
        <v>38</v>
      </c>
      <c r="C213" s="19">
        <v>7</v>
      </c>
      <c r="D213" s="20">
        <v>5.16</v>
      </c>
      <c r="F213" s="18" t="s">
        <v>245</v>
      </c>
      <c r="G213" s="65">
        <v>5.4476924746063471</v>
      </c>
      <c r="H213" s="19" t="s">
        <v>249</v>
      </c>
      <c r="I213" s="20">
        <v>-0.28769247460634695</v>
      </c>
    </row>
    <row r="214" spans="1:9" ht="15" thickBot="1" x14ac:dyDescent="0.35">
      <c r="A214" s="21" t="s">
        <v>5</v>
      </c>
      <c r="B214" s="22">
        <v>38</v>
      </c>
      <c r="C214" s="22">
        <v>7</v>
      </c>
      <c r="D214" s="23">
        <v>5.73</v>
      </c>
      <c r="F214" s="21" t="s">
        <v>245</v>
      </c>
      <c r="G214" s="66">
        <v>5.4476924746063471</v>
      </c>
      <c r="H214" s="22" t="s">
        <v>249</v>
      </c>
      <c r="I214" s="23">
        <v>0.28230752539365334</v>
      </c>
    </row>
    <row r="215" spans="1:9" ht="15" thickTop="1" x14ac:dyDescent="0.3"/>
  </sheetData>
  <mergeCells count="1">
    <mergeCell ref="F1:I1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81BAC-CBFC-46BB-8DED-085C0A88B6DC}">
  <dimension ref="A1:O31"/>
  <sheetViews>
    <sheetView tabSelected="1" zoomScale="95" zoomScaleNormal="95" workbookViewId="0">
      <selection activeCell="A23" sqref="A23"/>
    </sheetView>
  </sheetViews>
  <sheetFormatPr defaultRowHeight="14.4" x14ac:dyDescent="0.3"/>
  <cols>
    <col min="1" max="3" width="8.88671875" style="67"/>
    <col min="4" max="5" width="5.77734375" style="67" customWidth="1"/>
    <col min="6" max="6" width="9.88671875" style="67" customWidth="1"/>
    <col min="7" max="9" width="8.88671875" style="67"/>
    <col min="10" max="10" width="5.77734375" style="67" customWidth="1"/>
    <col min="11" max="11" width="8.44140625" style="67" bestFit="1" customWidth="1"/>
    <col min="12" max="12" width="9.21875" style="67" bestFit="1" customWidth="1"/>
    <col min="13" max="13" width="5.77734375" style="67" customWidth="1"/>
    <col min="14" max="14" width="8.44140625" style="67" bestFit="1" customWidth="1"/>
    <col min="15" max="15" width="9.21875" style="67" bestFit="1" customWidth="1"/>
    <col min="16" max="16384" width="8.88671875" style="67"/>
  </cols>
  <sheetData>
    <row r="1" spans="1:9" x14ac:dyDescent="0.3">
      <c r="A1" s="97"/>
      <c r="B1" s="98"/>
      <c r="C1" s="98"/>
      <c r="D1" s="98"/>
      <c r="E1" s="98"/>
      <c r="F1" s="98"/>
      <c r="G1" s="98"/>
      <c r="H1" s="98"/>
      <c r="I1" s="99"/>
    </row>
    <row r="2" spans="1:9" x14ac:dyDescent="0.3">
      <c r="A2" s="100"/>
      <c r="B2" s="101"/>
      <c r="C2" s="101"/>
      <c r="D2" s="101"/>
      <c r="E2" s="101"/>
      <c r="F2" s="101"/>
      <c r="G2" s="101"/>
      <c r="H2" s="101"/>
      <c r="I2" s="102"/>
    </row>
    <row r="3" spans="1:9" x14ac:dyDescent="0.3">
      <c r="A3" s="100"/>
      <c r="B3" s="101"/>
      <c r="C3" s="101"/>
      <c r="D3" s="101"/>
      <c r="E3" s="101"/>
      <c r="F3" s="101"/>
      <c r="G3" s="101"/>
      <c r="H3" s="101"/>
      <c r="I3" s="102"/>
    </row>
    <row r="4" spans="1:9" x14ac:dyDescent="0.3">
      <c r="A4" s="100"/>
      <c r="B4" s="101"/>
      <c r="C4" s="101"/>
      <c r="D4" s="101"/>
      <c r="E4" s="101"/>
      <c r="F4" s="101"/>
      <c r="G4" s="101"/>
      <c r="H4" s="101"/>
      <c r="I4" s="102"/>
    </row>
    <row r="5" spans="1:9" x14ac:dyDescent="0.3">
      <c r="A5" s="100"/>
      <c r="B5" s="101"/>
      <c r="C5" s="101"/>
      <c r="D5" s="101"/>
      <c r="E5" s="101"/>
      <c r="F5" s="101"/>
      <c r="G5" s="101"/>
      <c r="H5" s="101"/>
      <c r="I5" s="102"/>
    </row>
    <row r="6" spans="1:9" x14ac:dyDescent="0.3">
      <c r="A6" s="100"/>
      <c r="B6" s="101"/>
      <c r="C6" s="101"/>
      <c r="D6" s="101"/>
      <c r="E6" s="101"/>
      <c r="F6" s="101"/>
      <c r="G6" s="101"/>
      <c r="H6" s="101"/>
      <c r="I6" s="102"/>
    </row>
    <row r="7" spans="1:9" x14ac:dyDescent="0.3">
      <c r="A7" s="100"/>
      <c r="B7" s="101"/>
      <c r="C7" s="101"/>
      <c r="D7" s="101"/>
      <c r="E7" s="101"/>
      <c r="F7" s="101"/>
      <c r="G7" s="101"/>
      <c r="H7" s="101"/>
      <c r="I7" s="102"/>
    </row>
    <row r="8" spans="1:9" x14ac:dyDescent="0.3">
      <c r="A8" s="100"/>
      <c r="B8" s="101"/>
      <c r="C8" s="101"/>
      <c r="D8" s="101"/>
      <c r="E8" s="101"/>
      <c r="F8" s="101"/>
      <c r="G8" s="101"/>
      <c r="H8" s="101"/>
      <c r="I8" s="102"/>
    </row>
    <row r="9" spans="1:9" x14ac:dyDescent="0.3">
      <c r="A9" s="100"/>
      <c r="B9" s="101"/>
      <c r="C9" s="101"/>
      <c r="D9" s="101"/>
      <c r="E9" s="101"/>
      <c r="F9" s="101"/>
      <c r="G9" s="101"/>
      <c r="H9" s="101"/>
      <c r="I9" s="102"/>
    </row>
    <row r="10" spans="1:9" x14ac:dyDescent="0.3">
      <c r="A10" s="100"/>
      <c r="B10" s="101"/>
      <c r="C10" s="101"/>
      <c r="D10" s="101"/>
      <c r="E10" s="101"/>
      <c r="F10" s="101"/>
      <c r="G10" s="101"/>
      <c r="H10" s="101"/>
      <c r="I10" s="102"/>
    </row>
    <row r="11" spans="1:9" x14ac:dyDescent="0.3">
      <c r="A11" s="100"/>
      <c r="B11" s="101"/>
      <c r="C11" s="101"/>
      <c r="D11" s="101"/>
      <c r="E11" s="101"/>
      <c r="F11" s="101"/>
      <c r="G11" s="101"/>
      <c r="H11" s="101"/>
      <c r="I11" s="102"/>
    </row>
    <row r="12" spans="1:9" x14ac:dyDescent="0.3">
      <c r="A12" s="100"/>
      <c r="B12" s="101"/>
      <c r="C12" s="101"/>
      <c r="D12" s="101"/>
      <c r="E12" s="101"/>
      <c r="F12" s="101"/>
      <c r="G12" s="101"/>
      <c r="H12" s="101"/>
      <c r="I12" s="102"/>
    </row>
    <row r="13" spans="1:9" x14ac:dyDescent="0.3">
      <c r="A13" s="100"/>
      <c r="B13" s="101"/>
      <c r="C13" s="101"/>
      <c r="D13" s="101"/>
      <c r="E13" s="101"/>
      <c r="F13" s="101"/>
      <c r="G13" s="101"/>
      <c r="H13" s="101"/>
      <c r="I13" s="102"/>
    </row>
    <row r="14" spans="1:9" x14ac:dyDescent="0.3">
      <c r="A14" s="100"/>
      <c r="B14" s="101"/>
      <c r="C14" s="101"/>
      <c r="D14" s="101"/>
      <c r="E14" s="101"/>
      <c r="F14" s="101"/>
      <c r="G14" s="101"/>
      <c r="H14" s="101"/>
      <c r="I14" s="102"/>
    </row>
    <row r="15" spans="1:9" x14ac:dyDescent="0.3">
      <c r="A15" s="100"/>
      <c r="B15" s="101"/>
      <c r="C15" s="101"/>
      <c r="D15" s="101"/>
      <c r="E15" s="101"/>
      <c r="F15" s="101"/>
      <c r="G15" s="101"/>
      <c r="H15" s="101"/>
      <c r="I15" s="102"/>
    </row>
    <row r="16" spans="1:9" x14ac:dyDescent="0.3">
      <c r="A16" s="100"/>
      <c r="B16" s="101"/>
      <c r="C16" s="101"/>
      <c r="D16" s="101"/>
      <c r="E16" s="101"/>
      <c r="F16" s="101"/>
      <c r="G16" s="101"/>
      <c r="H16" s="101"/>
      <c r="I16" s="102"/>
    </row>
    <row r="17" spans="1:15" x14ac:dyDescent="0.3">
      <c r="A17" s="100"/>
      <c r="B17" s="101"/>
      <c r="C17" s="101"/>
      <c r="D17" s="101"/>
      <c r="E17" s="101"/>
      <c r="F17" s="101"/>
      <c r="G17" s="101"/>
      <c r="H17" s="101"/>
      <c r="I17" s="102"/>
    </row>
    <row r="18" spans="1:15" x14ac:dyDescent="0.3">
      <c r="A18" s="100"/>
      <c r="B18" s="101"/>
      <c r="C18" s="101"/>
      <c r="D18" s="101"/>
      <c r="E18" s="101"/>
      <c r="F18" s="101"/>
      <c r="G18" s="101"/>
      <c r="H18" s="101"/>
      <c r="I18" s="102"/>
    </row>
    <row r="19" spans="1:15" x14ac:dyDescent="0.3">
      <c r="A19" s="100"/>
      <c r="B19" s="101"/>
      <c r="C19" s="101"/>
      <c r="D19" s="101"/>
      <c r="E19" s="101"/>
      <c r="F19" s="101"/>
      <c r="G19" s="101"/>
      <c r="H19" s="101"/>
      <c r="I19" s="102"/>
    </row>
    <row r="20" spans="1:15" ht="15" thickBot="1" x14ac:dyDescent="0.35">
      <c r="A20" s="100"/>
      <c r="B20" s="101"/>
      <c r="C20" s="101"/>
      <c r="D20" s="101"/>
      <c r="E20" s="101"/>
      <c r="F20" s="101"/>
      <c r="G20" s="101"/>
      <c r="H20" s="101"/>
      <c r="I20" s="102"/>
      <c r="K20" s="118" t="s">
        <v>294</v>
      </c>
      <c r="L20" s="118"/>
      <c r="N20" s="118" t="s">
        <v>286</v>
      </c>
      <c r="O20" s="118"/>
    </row>
    <row r="21" spans="1:15" ht="15" thickTop="1" x14ac:dyDescent="0.3">
      <c r="A21" s="103" t="s">
        <v>1</v>
      </c>
      <c r="B21" s="69" t="s">
        <v>2</v>
      </c>
      <c r="C21" s="70" t="s">
        <v>3</v>
      </c>
      <c r="D21" s="101"/>
      <c r="E21" s="101"/>
      <c r="F21" s="68" t="s">
        <v>1</v>
      </c>
      <c r="G21" s="69" t="s">
        <v>2</v>
      </c>
      <c r="H21" s="105" t="s">
        <v>3</v>
      </c>
      <c r="I21" s="116"/>
      <c r="K21" s="71" t="s">
        <v>243</v>
      </c>
      <c r="L21" s="72" t="s">
        <v>246</v>
      </c>
      <c r="N21" s="71" t="s">
        <v>243</v>
      </c>
      <c r="O21" s="72" t="s">
        <v>246</v>
      </c>
    </row>
    <row r="22" spans="1:15" x14ac:dyDescent="0.3">
      <c r="A22" s="106">
        <v>26</v>
      </c>
      <c r="B22" s="73">
        <v>0</v>
      </c>
      <c r="C22" s="74">
        <f>_xll.NetOutputPrediction(NTLP_VP1C259EF59E9A196, "DG37049D37", "VP1C259EF59E9A196", Predict!$A$21:$C$21, A22:C22)</f>
        <v>0.84103716867393441</v>
      </c>
      <c r="D22" s="101"/>
      <c r="E22" s="101"/>
      <c r="F22" s="75">
        <f ca="1">_xll.RiskPert(G26,G27,G28)</f>
        <v>23.198247087648554</v>
      </c>
      <c r="G22" s="76">
        <v>0</v>
      </c>
      <c r="H22" s="107">
        <f ca="1">_xll.NetOutputPrediction(NTLP_VP299B3A5C62A4C0E, "DG13B98EE9", "VP299B3A5C62A4C0E", Predict!$F$21:$H$21, F22:H22)</f>
        <v>0.83936378197509676</v>
      </c>
      <c r="I22" s="116"/>
      <c r="K22" s="77" t="s">
        <v>293</v>
      </c>
      <c r="L22" s="78">
        <f ca="1">_xll.NetOutputPrediction(NTLP_VP270887EE3EDC17, "DG2D012A44", "VP270887EE3EDC17", Predict!$F$21:$H$21, F22:H22)</f>
        <v>0.83936378197509676</v>
      </c>
      <c r="N22" s="77" t="s">
        <v>293</v>
      </c>
      <c r="O22" s="78">
        <f>_xll.NetOutputPrediction(NTLP_VP119FB3FDC39B048, "DG3077629", "VP119FB3FDC39B048", Predict!$A$21:$C$21, A22:C22)</f>
        <v>0.84103716867393441</v>
      </c>
    </row>
    <row r="23" spans="1:15" ht="15" thickBot="1" x14ac:dyDescent="0.35">
      <c r="A23" s="108">
        <f>A22</f>
        <v>26</v>
      </c>
      <c r="B23" s="80">
        <v>1</v>
      </c>
      <c r="C23" s="81">
        <f>_xll.NetOutputPrediction(NTLP_VP1C259EF59E9A196, "DG37049D37", "VP1C259EF59E9A196", Predict!$A$21:$C$21, A23:C23)</f>
        <v>0.84795473342996752</v>
      </c>
      <c r="D23" s="101"/>
      <c r="E23" s="101"/>
      <c r="F23" s="79">
        <f ca="1">F22</f>
        <v>23.198247087648554</v>
      </c>
      <c r="G23" s="82">
        <f ca="1">_xll.RiskPert(H26,H27,H28)</f>
        <v>3.0420902163159553</v>
      </c>
      <c r="H23" s="109">
        <f ca="1">_xll.NetOutputPrediction(NTLP_VP299B3A5C62A4C0E, "DG13B98EE9", "VP299B3A5C62A4C0E", Predict!$F$21:$H$21, F23:H23)</f>
        <v>0.87885931490711</v>
      </c>
      <c r="I23" s="116"/>
      <c r="K23" s="83" t="s">
        <v>293</v>
      </c>
      <c r="L23" s="84">
        <f ca="1">_xll.NetOutputPrediction(NTLP_VP270887EE3EDC17, "DG2D012A44", "VP270887EE3EDC17", Predict!$F$21:$H$21, F23:H23)</f>
        <v>0.87885931490711</v>
      </c>
      <c r="N23" s="85" t="s">
        <v>293</v>
      </c>
      <c r="O23" s="86">
        <f>_xll.NetOutputPrediction(NTLP_VP119FB3FDC39B048, "DG3077629", "VP119FB3FDC39B048", Predict!$A$21:$C$21, A23:C23)</f>
        <v>0.84795473342996752</v>
      </c>
    </row>
    <row r="24" spans="1:15" ht="15" thickTop="1" x14ac:dyDescent="0.3">
      <c r="A24" s="108">
        <f t="shared" ref="A24:A30" si="0">A23</f>
        <v>26</v>
      </c>
      <c r="B24" s="80">
        <v>2</v>
      </c>
      <c r="C24" s="81">
        <f>_xll.NetOutputPrediction(NTLP_VP1C259EF59E9A196, "DG37049D37", "VP1C259EF59E9A196", Predict!$A$21:$C$21, A24:C24)</f>
        <v>0.86753270373220004</v>
      </c>
      <c r="D24" s="101"/>
      <c r="E24" s="101"/>
      <c r="F24" s="119" t="s">
        <v>253</v>
      </c>
      <c r="G24" s="120"/>
      <c r="H24" s="87">
        <f ca="1">_xll.RiskOutput()+H23-H22</f>
        <v>3.9495532932013244E-2</v>
      </c>
      <c r="I24" s="116"/>
      <c r="N24" s="85" t="s">
        <v>293</v>
      </c>
      <c r="O24" s="86">
        <f>_xll.NetOutputPrediction(NTLP_VP119FB3FDC39B048, "DG3077629", "VP119FB3FDC39B048", Predict!$A$21:$C$21, A24:C24)</f>
        <v>0.86753270373220004</v>
      </c>
    </row>
    <row r="25" spans="1:15" x14ac:dyDescent="0.3">
      <c r="A25" s="108">
        <f t="shared" si="0"/>
        <v>26</v>
      </c>
      <c r="B25" s="80">
        <v>3</v>
      </c>
      <c r="C25" s="81">
        <f>_xll.NetOutputPrediction(NTLP_VP1C259EF59E9A196, "DG37049D37", "VP1C259EF59E9A196", Predict!$A$21:$C$21, A25:C25)</f>
        <v>0.93546524621198568</v>
      </c>
      <c r="D25" s="101"/>
      <c r="E25" s="101"/>
      <c r="F25" s="104"/>
      <c r="G25" s="104"/>
      <c r="H25" s="104"/>
      <c r="I25" s="110"/>
      <c r="N25" s="85" t="s">
        <v>293</v>
      </c>
      <c r="O25" s="86">
        <f>_xll.NetOutputPrediction(NTLP_VP119FB3FDC39B048, "DG3077629", "VP119FB3FDC39B048", Predict!$A$21:$C$21, A25:C25)</f>
        <v>0.93546524621198568</v>
      </c>
    </row>
    <row r="26" spans="1:15" x14ac:dyDescent="0.3">
      <c r="A26" s="108">
        <f t="shared" si="0"/>
        <v>26</v>
      </c>
      <c r="B26" s="80">
        <v>4</v>
      </c>
      <c r="C26" s="81">
        <f>_xll.NetOutputPrediction(NTLP_VP1C259EF59E9A196, "DG37049D37", "VP1C259EF59E9A196", Predict!$A$21:$C$21, A26:C26)</f>
        <v>1.2377810404526932</v>
      </c>
      <c r="D26" s="101"/>
      <c r="E26" s="101"/>
      <c r="F26" s="88" t="s">
        <v>250</v>
      </c>
      <c r="G26" s="89">
        <v>22</v>
      </c>
      <c r="H26" s="90">
        <v>0.5</v>
      </c>
      <c r="I26" s="110"/>
      <c r="N26" s="85" t="s">
        <v>293</v>
      </c>
      <c r="O26" s="86">
        <f>_xll.NetOutputPrediction(NTLP_VP119FB3FDC39B048, "DG3077629", "VP119FB3FDC39B048", Predict!$A$21:$C$21, A26:C26)</f>
        <v>1.2377810404526932</v>
      </c>
    </row>
    <row r="27" spans="1:15" x14ac:dyDescent="0.3">
      <c r="A27" s="108">
        <f t="shared" si="0"/>
        <v>26</v>
      </c>
      <c r="B27" s="80">
        <v>5</v>
      </c>
      <c r="C27" s="81">
        <f>_xll.NetOutputPrediction(NTLP_VP1C259EF59E9A196, "DG37049D37", "VP1C259EF59E9A196", Predict!$A$21:$C$21, A27:C27)</f>
        <v>1.7511006360747621</v>
      </c>
      <c r="D27" s="101"/>
      <c r="E27" s="101"/>
      <c r="F27" s="91" t="s">
        <v>251</v>
      </c>
      <c r="G27" s="92">
        <v>25</v>
      </c>
      <c r="H27" s="93">
        <v>1</v>
      </c>
      <c r="I27" s="110"/>
      <c r="N27" s="85" t="s">
        <v>293</v>
      </c>
      <c r="O27" s="86">
        <f>_xll.NetOutputPrediction(NTLP_VP119FB3FDC39B048, "DG3077629", "VP119FB3FDC39B048", Predict!$A$21:$C$21, A27:C27)</f>
        <v>1.7511006360747621</v>
      </c>
    </row>
    <row r="28" spans="1:15" x14ac:dyDescent="0.3">
      <c r="A28" s="108">
        <f t="shared" si="0"/>
        <v>26</v>
      </c>
      <c r="B28" s="80">
        <v>6</v>
      </c>
      <c r="C28" s="81">
        <f>_xll.NetOutputPrediction(NTLP_VP1C259EF59E9A196, "DG37049D37", "VP1C259EF59E9A196", Predict!$A$21:$C$21, A28:C28)</f>
        <v>2.0873893786586626</v>
      </c>
      <c r="D28" s="101"/>
      <c r="E28" s="101"/>
      <c r="F28" s="94" t="s">
        <v>252</v>
      </c>
      <c r="G28" s="95">
        <v>34</v>
      </c>
      <c r="H28" s="96">
        <v>6</v>
      </c>
      <c r="I28" s="110"/>
      <c r="N28" s="85" t="s">
        <v>293</v>
      </c>
      <c r="O28" s="86">
        <f>_xll.NetOutputPrediction(NTLP_VP119FB3FDC39B048, "DG3077629", "VP119FB3FDC39B048", Predict!$A$21:$C$21, A28:C28)</f>
        <v>2.0873893786586626</v>
      </c>
    </row>
    <row r="29" spans="1:15" x14ac:dyDescent="0.3">
      <c r="A29" s="108">
        <f t="shared" si="0"/>
        <v>26</v>
      </c>
      <c r="B29" s="80">
        <v>7</v>
      </c>
      <c r="C29" s="81">
        <f>_xll.NetOutputPrediction(NTLP_VP1C259EF59E9A196, "DG37049D37", "VP1C259EF59E9A196", Predict!$A$21:$C$21, A29:C29)</f>
        <v>2.3861478260705566</v>
      </c>
      <c r="D29" s="101"/>
      <c r="E29" s="101"/>
      <c r="F29" s="101"/>
      <c r="G29" s="101"/>
      <c r="H29" s="101"/>
      <c r="I29" s="102"/>
      <c r="N29" s="85" t="s">
        <v>293</v>
      </c>
      <c r="O29" s="86">
        <f>_xll.NetOutputPrediction(NTLP_VP119FB3FDC39B048, "DG3077629", "VP119FB3FDC39B048", Predict!$A$21:$C$21, A29:C29)</f>
        <v>2.3861478260705566</v>
      </c>
    </row>
    <row r="30" spans="1:15" ht="15" thickBot="1" x14ac:dyDescent="0.35">
      <c r="A30" s="111">
        <f t="shared" si="0"/>
        <v>26</v>
      </c>
      <c r="B30" s="112">
        <v>8</v>
      </c>
      <c r="C30" s="113">
        <f>_xll.NetOutputPrediction(NTLP_VP1C259EF59E9A196, "DG37049D37", "VP1C259EF59E9A196", Predict!$A$21:$C$21, A30:C30)</f>
        <v>2.7182152985457213</v>
      </c>
      <c r="D30" s="114"/>
      <c r="E30" s="114"/>
      <c r="F30" s="114"/>
      <c r="G30" s="114"/>
      <c r="H30" s="114"/>
      <c r="I30" s="115"/>
      <c r="N30" s="83" t="s">
        <v>293</v>
      </c>
      <c r="O30" s="84">
        <f>_xll.NetOutputPrediction(NTLP_VP119FB3FDC39B048, "DG3077629", "VP119FB3FDC39B048", Predict!$A$21:$C$21, A30:C30)</f>
        <v>2.7182152985457213</v>
      </c>
    </row>
    <row r="31" spans="1:15" ht="15" thickTop="1" x14ac:dyDescent="0.3"/>
  </sheetData>
  <mergeCells count="3">
    <mergeCell ref="N20:O20"/>
    <mergeCell ref="K20:L20"/>
    <mergeCell ref="F24:G24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5D895-19BC-4AFF-8379-F5217C0D3AF1}">
  <dimension ref="A1:W168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16" x14ac:dyDescent="0.3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7</v>
      </c>
      <c r="G1" s="3" t="s">
        <v>9</v>
      </c>
      <c r="H1" s="3">
        <v>6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3">
      <c r="A2" s="4" t="s">
        <v>14</v>
      </c>
      <c r="B2" s="3" t="s">
        <v>17</v>
      </c>
    </row>
    <row r="3" spans="1:16" x14ac:dyDescent="0.3">
      <c r="A3" s="4" t="s">
        <v>15</v>
      </c>
      <c r="B3" s="3">
        <v>0</v>
      </c>
    </row>
    <row r="4" spans="1:16" x14ac:dyDescent="0.3">
      <c r="A4" s="4" t="s">
        <v>16</v>
      </c>
      <c r="B4" s="3">
        <v>4</v>
      </c>
    </row>
    <row r="17" spans="1:23" s="5" customFormat="1" x14ac:dyDescent="0.3">
      <c r="A17" s="5" t="s">
        <v>72</v>
      </c>
      <c r="C17" s="5" t="s">
        <v>73</v>
      </c>
      <c r="D17" s="5">
        <v>3</v>
      </c>
      <c r="E17" s="5" t="s">
        <v>74</v>
      </c>
      <c r="F17" s="5">
        <v>104</v>
      </c>
      <c r="G17" s="5" t="s">
        <v>75</v>
      </c>
      <c r="H17" s="5">
        <v>2</v>
      </c>
      <c r="I17" s="5" t="s">
        <v>76</v>
      </c>
    </row>
    <row r="18" spans="1:23" s="5" customFormat="1" x14ac:dyDescent="0.3">
      <c r="A18" s="5" t="s">
        <v>77</v>
      </c>
      <c r="C18" s="5" t="s">
        <v>78</v>
      </c>
      <c r="D18" s="5" t="s">
        <v>137</v>
      </c>
      <c r="E18" s="5" t="s">
        <v>79</v>
      </c>
      <c r="F18" s="5">
        <v>20</v>
      </c>
      <c r="G18" s="5" t="s">
        <v>80</v>
      </c>
      <c r="H18" s="5" t="s">
        <v>137</v>
      </c>
      <c r="I18" s="5" t="s">
        <v>81</v>
      </c>
      <c r="J18" s="5" t="s">
        <v>137</v>
      </c>
      <c r="K18" s="5" t="s">
        <v>82</v>
      </c>
      <c r="L18" s="5" t="s">
        <v>138</v>
      </c>
      <c r="M18" s="5" t="s">
        <v>83</v>
      </c>
      <c r="N18" s="5" t="s">
        <v>138</v>
      </c>
      <c r="O18" s="5" t="s">
        <v>84</v>
      </c>
      <c r="P18" s="5" t="s">
        <v>138</v>
      </c>
      <c r="Q18" s="5" t="s">
        <v>85</v>
      </c>
      <c r="R18" s="5">
        <v>1</v>
      </c>
    </row>
    <row r="19" spans="1:23" s="5" customFormat="1" x14ac:dyDescent="0.3">
      <c r="A19" s="5" t="s">
        <v>86</v>
      </c>
      <c r="C19" s="5" t="s">
        <v>87</v>
      </c>
      <c r="D19" s="5">
        <v>2</v>
      </c>
      <c r="E19" s="5" t="s">
        <v>88</v>
      </c>
      <c r="F19" s="5" t="s">
        <v>138</v>
      </c>
      <c r="G19" s="5" t="s">
        <v>89</v>
      </c>
      <c r="H19" s="5">
        <v>2</v>
      </c>
      <c r="I19" s="5" t="s">
        <v>90</v>
      </c>
      <c r="J19" s="5">
        <v>2</v>
      </c>
      <c r="K19" s="5" t="s">
        <v>91</v>
      </c>
      <c r="L19" s="5" t="s">
        <v>137</v>
      </c>
      <c r="M19" s="5" t="s">
        <v>92</v>
      </c>
      <c r="N19" s="5" t="s">
        <v>137</v>
      </c>
      <c r="O19" s="5" t="s">
        <v>93</v>
      </c>
      <c r="P19" s="5">
        <v>2</v>
      </c>
      <c r="Q19" s="5" t="s">
        <v>94</v>
      </c>
      <c r="R19" s="5">
        <v>6</v>
      </c>
      <c r="S19" s="5" t="s">
        <v>95</v>
      </c>
      <c r="T19" s="5" t="s">
        <v>138</v>
      </c>
      <c r="U19" s="5" t="s">
        <v>96</v>
      </c>
      <c r="V19" s="5" t="s">
        <v>138</v>
      </c>
    </row>
    <row r="20" spans="1:23" s="5" customFormat="1" x14ac:dyDescent="0.3">
      <c r="A20" s="5" t="s">
        <v>97</v>
      </c>
      <c r="C20" s="5" t="s">
        <v>98</v>
      </c>
      <c r="D20" s="5" t="s">
        <v>138</v>
      </c>
      <c r="E20" s="5" t="s">
        <v>99</v>
      </c>
      <c r="F20" s="5">
        <v>2</v>
      </c>
      <c r="G20" s="5" t="s">
        <v>100</v>
      </c>
      <c r="H20" s="5" t="s">
        <v>137</v>
      </c>
      <c r="I20" s="5" t="s">
        <v>101</v>
      </c>
      <c r="J20" s="5">
        <v>1</v>
      </c>
      <c r="K20" s="5" t="s">
        <v>102</v>
      </c>
      <c r="L20" s="5">
        <v>5</v>
      </c>
      <c r="M20" s="5" t="s">
        <v>103</v>
      </c>
      <c r="N20" s="5" t="s">
        <v>138</v>
      </c>
      <c r="O20" s="5" t="s">
        <v>104</v>
      </c>
      <c r="P20" s="5">
        <v>1000000</v>
      </c>
    </row>
    <row r="21" spans="1:23" s="5" customFormat="1" x14ac:dyDescent="0.3">
      <c r="A21" s="5" t="s">
        <v>105</v>
      </c>
      <c r="C21" s="5" t="s">
        <v>106</v>
      </c>
      <c r="E21" s="5" t="s">
        <v>107</v>
      </c>
    </row>
    <row r="22" spans="1:23" s="5" customFormat="1" x14ac:dyDescent="0.3">
      <c r="A22" s="5" t="s">
        <v>108</v>
      </c>
      <c r="C22" s="5" t="s">
        <v>109</v>
      </c>
      <c r="E22" s="5" t="s">
        <v>110</v>
      </c>
      <c r="G22" s="5" t="s">
        <v>111</v>
      </c>
      <c r="I22" s="5" t="s">
        <v>112</v>
      </c>
      <c r="K22" s="5" t="s">
        <v>113</v>
      </c>
      <c r="M22" s="5" t="s">
        <v>114</v>
      </c>
    </row>
    <row r="23" spans="1:23" s="5" customFormat="1" x14ac:dyDescent="0.3">
      <c r="A23" s="5" t="s">
        <v>117</v>
      </c>
      <c r="C23" s="5" t="s">
        <v>118</v>
      </c>
      <c r="E23" s="5" t="s">
        <v>119</v>
      </c>
      <c r="G23" s="5" t="s">
        <v>120</v>
      </c>
      <c r="I23" s="5" t="s">
        <v>121</v>
      </c>
      <c r="K23" s="5" t="s">
        <v>122</v>
      </c>
      <c r="M23" s="5" t="s">
        <v>123</v>
      </c>
      <c r="O23" s="5" t="s">
        <v>124</v>
      </c>
      <c r="Q23" s="5" t="s">
        <v>125</v>
      </c>
      <c r="S23" s="5" t="s">
        <v>126</v>
      </c>
      <c r="U23" s="5" t="s">
        <v>127</v>
      </c>
      <c r="W23" s="5" t="s">
        <v>128</v>
      </c>
    </row>
    <row r="24" spans="1:23" s="5" customFormat="1" x14ac:dyDescent="0.3"/>
    <row r="25" spans="1:23" s="5" customFormat="1" x14ac:dyDescent="0.3">
      <c r="A25" s="5" t="s">
        <v>115</v>
      </c>
      <c r="B25" s="5" t="s">
        <v>142</v>
      </c>
    </row>
    <row r="26" spans="1:23" s="5" customFormat="1" x14ac:dyDescent="0.3">
      <c r="A26" s="5" t="s">
        <v>116</v>
      </c>
      <c r="B26" s="5" t="s">
        <v>143</v>
      </c>
    </row>
    <row r="27" spans="1:23" s="5" customFormat="1" x14ac:dyDescent="0.3">
      <c r="A27" s="5" t="s">
        <v>130</v>
      </c>
      <c r="C27" s="5" t="s">
        <v>131</v>
      </c>
      <c r="D27" s="5" t="s">
        <v>138</v>
      </c>
      <c r="E27" s="5" t="s">
        <v>132</v>
      </c>
      <c r="F27" s="5">
        <v>0</v>
      </c>
      <c r="G27" s="5" t="s">
        <v>79</v>
      </c>
      <c r="H27" s="5">
        <v>0</v>
      </c>
      <c r="I27" s="5" t="s">
        <v>133</v>
      </c>
      <c r="J27" s="5">
        <v>0</v>
      </c>
      <c r="K27" s="5" t="s">
        <v>134</v>
      </c>
      <c r="L27" s="5" t="s">
        <v>138</v>
      </c>
      <c r="M27" s="5" t="s">
        <v>135</v>
      </c>
      <c r="N27" s="5">
        <v>0</v>
      </c>
      <c r="O27" s="5" t="s">
        <v>136</v>
      </c>
      <c r="P27" s="5">
        <v>0</v>
      </c>
    </row>
    <row r="28" spans="1:23" s="5" customFormat="1" x14ac:dyDescent="0.3"/>
    <row r="29" spans="1:23" s="5" customFormat="1" x14ac:dyDescent="0.3">
      <c r="A29" s="5" t="s">
        <v>129</v>
      </c>
    </row>
    <row r="30" spans="1:23" s="5" customFormat="1" x14ac:dyDescent="0.3"/>
    <row r="31" spans="1:23" s="5" customFormat="1" x14ac:dyDescent="0.3"/>
    <row r="32" spans="1:23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pans="1:9" s="5" customFormat="1" x14ac:dyDescent="0.3"/>
    <row r="114" spans="1:9" s="5" customFormat="1" x14ac:dyDescent="0.3"/>
    <row r="115" spans="1:9" s="5" customFormat="1" x14ac:dyDescent="0.3"/>
    <row r="116" spans="1:9" s="5" customFormat="1" x14ac:dyDescent="0.3"/>
    <row r="117" spans="1:9" s="5" customFormat="1" x14ac:dyDescent="0.3"/>
    <row r="118" spans="1:9" s="5" customFormat="1" x14ac:dyDescent="0.3"/>
    <row r="119" spans="1:9" s="5" customFormat="1" x14ac:dyDescent="0.3"/>
    <row r="120" spans="1:9" s="5" customFormat="1" ht="15" thickBot="1" x14ac:dyDescent="0.35"/>
    <row r="121" spans="1:9" s="6" customFormat="1" ht="15" thickTop="1" x14ac:dyDescent="0.3">
      <c r="A121" s="9" t="s">
        <v>43</v>
      </c>
      <c r="B121" s="10" t="s">
        <v>44</v>
      </c>
      <c r="C121" s="10" t="s">
        <v>48</v>
      </c>
      <c r="D121" s="10" t="s">
        <v>45</v>
      </c>
      <c r="E121" s="10" t="str">
        <f>Data!$A$2</f>
        <v>Tag</v>
      </c>
      <c r="F121" s="10" t="s">
        <v>46</v>
      </c>
      <c r="G121" s="10">
        <v>1</v>
      </c>
      <c r="H121" s="10" t="s">
        <v>47</v>
      </c>
      <c r="I121" s="10">
        <v>5</v>
      </c>
    </row>
    <row r="128" spans="1:9" s="5" customFormat="1" x14ac:dyDescent="0.3"/>
    <row r="129" spans="1:9" s="5" customFormat="1" x14ac:dyDescent="0.3"/>
    <row r="130" spans="1:9" s="5" customFormat="1" x14ac:dyDescent="0.3"/>
    <row r="131" spans="1:9" s="5" customFormat="1" x14ac:dyDescent="0.3"/>
    <row r="132" spans="1:9" s="11" customFormat="1" x14ac:dyDescent="0.3"/>
    <row r="133" spans="1:9" x14ac:dyDescent="0.3">
      <c r="A133" s="4" t="s">
        <v>54</v>
      </c>
      <c r="B133" s="3" t="s">
        <v>44</v>
      </c>
      <c r="C133" s="3" t="s">
        <v>55</v>
      </c>
      <c r="D133" s="3" t="s">
        <v>45</v>
      </c>
      <c r="E133" s="3" t="str">
        <f>Data!$B$2</f>
        <v>Temp</v>
      </c>
      <c r="F133" s="3" t="s">
        <v>46</v>
      </c>
      <c r="G133" s="3">
        <v>2</v>
      </c>
      <c r="H133" s="3" t="s">
        <v>47</v>
      </c>
      <c r="I133" s="3">
        <v>3</v>
      </c>
    </row>
    <row r="140" spans="1:9" s="5" customFormat="1" x14ac:dyDescent="0.3"/>
    <row r="141" spans="1:9" s="5" customFormat="1" x14ac:dyDescent="0.3"/>
    <row r="142" spans="1:9" s="5" customFormat="1" x14ac:dyDescent="0.3"/>
    <row r="143" spans="1:9" s="5" customFormat="1" x14ac:dyDescent="0.3"/>
    <row r="144" spans="1:9" s="11" customFormat="1" x14ac:dyDescent="0.3"/>
    <row r="145" spans="1:9" x14ac:dyDescent="0.3">
      <c r="A145" s="4" t="s">
        <v>61</v>
      </c>
      <c r="B145" s="3" t="s">
        <v>44</v>
      </c>
      <c r="C145" s="3" t="s">
        <v>62</v>
      </c>
      <c r="D145" s="3" t="s">
        <v>45</v>
      </c>
      <c r="E145" s="3" t="str">
        <f>Data!$C$2</f>
        <v>Time</v>
      </c>
      <c r="F145" s="3" t="s">
        <v>46</v>
      </c>
      <c r="G145" s="3">
        <v>3</v>
      </c>
      <c r="H145" s="3" t="s">
        <v>47</v>
      </c>
      <c r="I145" s="3">
        <v>3</v>
      </c>
    </row>
    <row r="152" spans="1:9" s="5" customFormat="1" x14ac:dyDescent="0.3"/>
    <row r="153" spans="1:9" s="5" customFormat="1" x14ac:dyDescent="0.3"/>
    <row r="154" spans="1:9" s="5" customFormat="1" x14ac:dyDescent="0.3"/>
    <row r="155" spans="1:9" s="5" customFormat="1" x14ac:dyDescent="0.3"/>
    <row r="156" spans="1:9" s="11" customFormat="1" x14ac:dyDescent="0.3"/>
    <row r="157" spans="1:9" x14ac:dyDescent="0.3">
      <c r="A157" s="4" t="s">
        <v>68</v>
      </c>
      <c r="B157" s="3" t="s">
        <v>44</v>
      </c>
      <c r="C157" s="3" t="s">
        <v>69</v>
      </c>
      <c r="D157" s="3" t="s">
        <v>45</v>
      </c>
      <c r="E157" s="3" t="str">
        <f>Data!$D$2</f>
        <v>MPN</v>
      </c>
      <c r="F157" s="3" t="s">
        <v>46</v>
      </c>
      <c r="G157" s="3">
        <v>4</v>
      </c>
      <c r="H157" s="3" t="s">
        <v>47</v>
      </c>
      <c r="I157" s="3">
        <v>4</v>
      </c>
    </row>
    <row r="164" spans="1:6" s="5" customFormat="1" x14ac:dyDescent="0.3">
      <c r="A164" s="5" t="s">
        <v>139</v>
      </c>
      <c r="C164" s="5" t="s">
        <v>140</v>
      </c>
      <c r="D164" s="5">
        <v>1</v>
      </c>
      <c r="E164" s="5" t="s">
        <v>141</v>
      </c>
      <c r="F164" s="5">
        <v>5</v>
      </c>
    </row>
    <row r="165" spans="1:6" s="5" customFormat="1" x14ac:dyDescent="0.3"/>
    <row r="166" spans="1:6" s="5" customFormat="1" x14ac:dyDescent="0.3"/>
    <row r="167" spans="1:6" s="5" customFormat="1" x14ac:dyDescent="0.3"/>
    <row r="168" spans="1:6" s="11" customForma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260C-5B29-4E4F-AA29-BA459FEFB7A5}">
  <dimension ref="A1:T23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20" x14ac:dyDescent="0.3">
      <c r="A1" s="4" t="s">
        <v>18</v>
      </c>
      <c r="B1" s="3" t="s">
        <v>38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3">
      <c r="A2" s="4" t="s">
        <v>14</v>
      </c>
      <c r="B2" s="3" t="s">
        <v>17</v>
      </c>
    </row>
    <row r="3" spans="1:20" x14ac:dyDescent="0.3">
      <c r="A3" s="4" t="s">
        <v>19</v>
      </c>
      <c r="B3" s="3" t="b">
        <f>IF(B10&gt;256,"TripUpST110AndEarlier",TRUE)</f>
        <v>1</v>
      </c>
    </row>
    <row r="4" spans="1:20" x14ac:dyDescent="0.3">
      <c r="A4" s="4" t="s">
        <v>20</v>
      </c>
      <c r="B4" s="3" t="s">
        <v>39</v>
      </c>
    </row>
    <row r="5" spans="1:20" x14ac:dyDescent="0.3">
      <c r="A5" s="4" t="s">
        <v>21</v>
      </c>
      <c r="B5" s="3" t="b">
        <v>1</v>
      </c>
    </row>
    <row r="6" spans="1:20" x14ac:dyDescent="0.3">
      <c r="A6" s="4" t="s">
        <v>22</v>
      </c>
      <c r="B6" s="3" t="b">
        <v>1</v>
      </c>
    </row>
    <row r="7" spans="1:20" s="3" customFormat="1" x14ac:dyDescent="0.3">
      <c r="A7" s="4" t="s">
        <v>23</v>
      </c>
      <c r="B7" s="3">
        <f>Data!$A$2:$D$214</f>
        <v>16</v>
      </c>
    </row>
    <row r="8" spans="1:20" x14ac:dyDescent="0.3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3">
      <c r="A9" s="4" t="s">
        <v>25</v>
      </c>
      <c r="B9" s="3"/>
    </row>
    <row r="10" spans="1:20" x14ac:dyDescent="0.3">
      <c r="A10" s="4" t="s">
        <v>26</v>
      </c>
      <c r="B10" s="3">
        <v>4</v>
      </c>
    </row>
    <row r="12" spans="1:20" x14ac:dyDescent="0.3">
      <c r="A12" s="4" t="s">
        <v>40</v>
      </c>
      <c r="B12" s="3" t="s">
        <v>49</v>
      </c>
      <c r="C12" s="3" t="s">
        <v>0</v>
      </c>
      <c r="D12" s="3" t="s">
        <v>50</v>
      </c>
      <c r="E12" s="3" t="b">
        <v>1</v>
      </c>
      <c r="F12" s="3">
        <v>0</v>
      </c>
      <c r="G12" s="3">
        <v>4</v>
      </c>
    </row>
    <row r="13" spans="1:20" s="3" customFormat="1" x14ac:dyDescent="0.3">
      <c r="A13" s="4" t="s">
        <v>41</v>
      </c>
      <c r="B13" s="3" t="str">
        <f>Data!$A$2:$A$214</f>
        <v>Train</v>
      </c>
    </row>
    <row r="14" spans="1:20" s="8" customFormat="1" x14ac:dyDescent="0.3">
      <c r="A14" s="7" t="s">
        <v>42</v>
      </c>
    </row>
    <row r="15" spans="1:20" x14ac:dyDescent="0.3">
      <c r="A15" s="4" t="s">
        <v>51</v>
      </c>
      <c r="B15" s="3" t="s">
        <v>56</v>
      </c>
      <c r="C15" s="3" t="s">
        <v>1</v>
      </c>
      <c r="D15" s="3" t="s">
        <v>57</v>
      </c>
      <c r="E15" s="3" t="b">
        <v>1</v>
      </c>
      <c r="F15" s="3">
        <v>0</v>
      </c>
      <c r="G15" s="3">
        <v>4</v>
      </c>
    </row>
    <row r="16" spans="1:20" s="3" customFormat="1" x14ac:dyDescent="0.3">
      <c r="A16" s="4" t="s">
        <v>52</v>
      </c>
      <c r="B16" s="3">
        <f>Data!$B$2:$B$214</f>
        <v>16</v>
      </c>
    </row>
    <row r="17" spans="1:7" s="8" customFormat="1" x14ac:dyDescent="0.3">
      <c r="A17" s="7" t="s">
        <v>53</v>
      </c>
    </row>
    <row r="18" spans="1:7" x14ac:dyDescent="0.3">
      <c r="A18" s="4" t="s">
        <v>58</v>
      </c>
      <c r="B18" s="3" t="s">
        <v>63</v>
      </c>
      <c r="C18" s="3" t="s">
        <v>2</v>
      </c>
      <c r="D18" s="3" t="s">
        <v>64</v>
      </c>
      <c r="E18" s="3" t="b">
        <v>1</v>
      </c>
      <c r="F18" s="3">
        <v>0</v>
      </c>
      <c r="G18" s="3">
        <v>4</v>
      </c>
    </row>
    <row r="19" spans="1:7" s="3" customFormat="1" x14ac:dyDescent="0.3">
      <c r="A19" s="4" t="s">
        <v>59</v>
      </c>
      <c r="B19" s="3">
        <f>Data!$C$2:$C$214</f>
        <v>8</v>
      </c>
    </row>
    <row r="20" spans="1:7" s="8" customFormat="1" x14ac:dyDescent="0.3">
      <c r="A20" s="7" t="s">
        <v>60</v>
      </c>
    </row>
    <row r="21" spans="1:7" x14ac:dyDescent="0.3">
      <c r="A21" s="4" t="s">
        <v>65</v>
      </c>
      <c r="B21" s="3" t="s">
        <v>70</v>
      </c>
      <c r="C21" s="3" t="s">
        <v>3</v>
      </c>
      <c r="D21" s="3" t="s">
        <v>71</v>
      </c>
      <c r="E21" s="3" t="b">
        <v>1</v>
      </c>
      <c r="F21" s="3">
        <v>0</v>
      </c>
      <c r="G21" s="3">
        <v>4</v>
      </c>
    </row>
    <row r="22" spans="1:7" s="3" customFormat="1" x14ac:dyDescent="0.3">
      <c r="A22" s="4" t="s">
        <v>66</v>
      </c>
      <c r="B22" s="3">
        <f>Data!$D$2:$D$214</f>
        <v>1.44</v>
      </c>
    </row>
    <row r="23" spans="1:7" s="8" customFormat="1" x14ac:dyDescent="0.3">
      <c r="A23" s="7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9781F-28F2-4C60-AC15-F6A1C4194A99}">
  <dimension ref="B1:K2355"/>
  <sheetViews>
    <sheetView showGridLines="0" topLeftCell="A989" workbookViewId="0">
      <selection activeCell="H1003" sqref="H1003:I1074"/>
    </sheetView>
  </sheetViews>
  <sheetFormatPr defaultColWidth="9.21875" defaultRowHeight="14.4" x14ac:dyDescent="0.3"/>
  <cols>
    <col min="1" max="1" width="0.33203125" customWidth="1"/>
    <col min="2" max="2" width="23.109375" bestFit="1" customWidth="1"/>
    <col min="3" max="3" width="23.6640625" bestFit="1" customWidth="1"/>
  </cols>
  <sheetData>
    <row r="1" spans="2:3" s="24" customFormat="1" ht="17.399999999999999" x14ac:dyDescent="0.3">
      <c r="B1" s="27" t="s">
        <v>167</v>
      </c>
    </row>
    <row r="2" spans="2:3" s="25" customFormat="1" ht="10.199999999999999" x14ac:dyDescent="0.2">
      <c r="B2" s="28" t="s">
        <v>168</v>
      </c>
    </row>
    <row r="3" spans="2:3" s="25" customFormat="1" ht="10.199999999999999" x14ac:dyDescent="0.2">
      <c r="B3" s="28" t="s">
        <v>169</v>
      </c>
    </row>
    <row r="4" spans="2:3" s="25" customFormat="1" ht="10.199999999999999" x14ac:dyDescent="0.2">
      <c r="B4" s="28" t="s">
        <v>170</v>
      </c>
    </row>
    <row r="5" spans="2:3" s="26" customFormat="1" ht="10.199999999999999" x14ac:dyDescent="0.2">
      <c r="B5" s="29" t="s">
        <v>171</v>
      </c>
    </row>
    <row r="6" spans="2:3" ht="15" thickBot="1" x14ac:dyDescent="0.35"/>
    <row r="7" spans="2:3" x14ac:dyDescent="0.3">
      <c r="B7" s="34" t="s">
        <v>172</v>
      </c>
      <c r="C7" s="37"/>
    </row>
    <row r="8" spans="2:3" x14ac:dyDescent="0.3">
      <c r="B8" s="35" t="s">
        <v>173</v>
      </c>
      <c r="C8" s="38"/>
    </row>
    <row r="9" spans="2:3" x14ac:dyDescent="0.3">
      <c r="B9" s="32" t="s">
        <v>174</v>
      </c>
      <c r="C9" s="38" t="s">
        <v>159</v>
      </c>
    </row>
    <row r="10" spans="2:3" x14ac:dyDescent="0.3">
      <c r="B10" s="32" t="s">
        <v>175</v>
      </c>
      <c r="C10" s="38" t="s">
        <v>176</v>
      </c>
    </row>
    <row r="11" spans="2:3" x14ac:dyDescent="0.3">
      <c r="B11" s="32" t="s">
        <v>177</v>
      </c>
      <c r="C11" s="38" t="s">
        <v>178</v>
      </c>
    </row>
    <row r="12" spans="2:3" x14ac:dyDescent="0.3">
      <c r="B12" s="32" t="s">
        <v>179</v>
      </c>
      <c r="C12" s="38">
        <v>0</v>
      </c>
    </row>
    <row r="13" spans="2:3" x14ac:dyDescent="0.3">
      <c r="B13" s="32" t="s">
        <v>180</v>
      </c>
      <c r="C13" s="38" t="s">
        <v>181</v>
      </c>
    </row>
    <row r="14" spans="2:3" x14ac:dyDescent="0.3">
      <c r="B14" s="36" t="s">
        <v>182</v>
      </c>
      <c r="C14" s="39" t="s">
        <v>183</v>
      </c>
    </row>
    <row r="15" spans="2:3" x14ac:dyDescent="0.3">
      <c r="B15" s="35" t="s">
        <v>184</v>
      </c>
      <c r="C15" s="38"/>
    </row>
    <row r="16" spans="2:3" x14ac:dyDescent="0.3">
      <c r="B16" s="32" t="s">
        <v>185</v>
      </c>
      <c r="C16" s="38">
        <v>140</v>
      </c>
    </row>
    <row r="17" spans="2:3" x14ac:dyDescent="0.3">
      <c r="B17" s="32" t="s">
        <v>186</v>
      </c>
      <c r="C17" s="40">
        <v>4.1666666666666666E-3</v>
      </c>
    </row>
    <row r="18" spans="2:3" x14ac:dyDescent="0.3">
      <c r="B18" s="32" t="s">
        <v>187</v>
      </c>
      <c r="C18" s="38">
        <v>4240704</v>
      </c>
    </row>
    <row r="19" spans="2:3" x14ac:dyDescent="0.3">
      <c r="B19" s="32" t="s">
        <v>188</v>
      </c>
      <c r="C19" s="38" t="s">
        <v>189</v>
      </c>
    </row>
    <row r="20" spans="2:3" x14ac:dyDescent="0.3">
      <c r="B20" s="32" t="s">
        <v>190</v>
      </c>
      <c r="C20" s="41">
        <v>0.14285714285714285</v>
      </c>
    </row>
    <row r="21" spans="2:3" x14ac:dyDescent="0.3">
      <c r="B21" s="32" t="s">
        <v>191</v>
      </c>
      <c r="C21" s="42">
        <v>0.33091870266911438</v>
      </c>
    </row>
    <row r="22" spans="2:3" x14ac:dyDescent="0.3">
      <c r="B22" s="32" t="s">
        <v>192</v>
      </c>
      <c r="C22" s="42">
        <v>0.25434476635710196</v>
      </c>
    </row>
    <row r="23" spans="2:3" x14ac:dyDescent="0.3">
      <c r="B23" s="36" t="s">
        <v>193</v>
      </c>
      <c r="C23" s="43">
        <v>0.21169772696692063</v>
      </c>
    </row>
    <row r="24" spans="2:3" x14ac:dyDescent="0.3">
      <c r="B24" s="35" t="s">
        <v>194</v>
      </c>
      <c r="C24" s="38"/>
    </row>
    <row r="25" spans="2:3" x14ac:dyDescent="0.3">
      <c r="B25" s="32" t="s">
        <v>185</v>
      </c>
      <c r="C25" s="38">
        <v>72</v>
      </c>
    </row>
    <row r="26" spans="2:3" x14ac:dyDescent="0.3">
      <c r="B26" s="32" t="s">
        <v>190</v>
      </c>
      <c r="C26" s="41">
        <v>0.25</v>
      </c>
    </row>
    <row r="27" spans="2:3" x14ac:dyDescent="0.3">
      <c r="B27" s="32" t="s">
        <v>191</v>
      </c>
      <c r="C27" s="42">
        <v>0.44605871441378786</v>
      </c>
    </row>
    <row r="28" spans="2:3" x14ac:dyDescent="0.3">
      <c r="B28" s="32" t="s">
        <v>192</v>
      </c>
      <c r="C28" s="42">
        <v>0.35101580321858961</v>
      </c>
    </row>
    <row r="29" spans="2:3" x14ac:dyDescent="0.3">
      <c r="B29" s="36" t="s">
        <v>193</v>
      </c>
      <c r="C29" s="43">
        <v>0.27523859212561302</v>
      </c>
    </row>
    <row r="30" spans="2:3" x14ac:dyDescent="0.3">
      <c r="B30" s="35" t="s">
        <v>195</v>
      </c>
      <c r="C30" s="38"/>
    </row>
    <row r="31" spans="2:3" x14ac:dyDescent="0.3">
      <c r="B31" s="32" t="s">
        <v>174</v>
      </c>
      <c r="C31" s="38" t="s">
        <v>38</v>
      </c>
    </row>
    <row r="32" spans="2:3" x14ac:dyDescent="0.3">
      <c r="B32" s="32" t="s">
        <v>196</v>
      </c>
      <c r="C32" s="38">
        <v>212</v>
      </c>
    </row>
    <row r="33" spans="2:3" ht="15" thickBot="1" x14ac:dyDescent="0.35">
      <c r="B33" s="33" t="s">
        <v>197</v>
      </c>
      <c r="C33" s="44" t="s">
        <v>198</v>
      </c>
    </row>
    <row r="1000" spans="2:10" ht="15" thickBot="1" x14ac:dyDescent="0.35">
      <c r="B1000" s="59" t="s">
        <v>226</v>
      </c>
    </row>
    <row r="1001" spans="2:10" ht="15" thickBot="1" x14ac:dyDescent="0.35">
      <c r="B1001" s="125" t="s">
        <v>218</v>
      </c>
      <c r="C1001" s="124"/>
      <c r="D1001" s="124"/>
      <c r="E1001" s="126"/>
      <c r="G1001" s="125" t="s">
        <v>225</v>
      </c>
      <c r="H1001" s="124"/>
      <c r="I1001" s="124"/>
      <c r="J1001" s="126"/>
    </row>
    <row r="1002" spans="2:10" x14ac:dyDescent="0.3">
      <c r="B1002" s="52" t="s">
        <v>219</v>
      </c>
      <c r="C1002" s="50" t="s">
        <v>220</v>
      </c>
      <c r="D1002" s="50" t="s">
        <v>221</v>
      </c>
      <c r="E1002" s="51" t="s">
        <v>222</v>
      </c>
      <c r="G1002" s="52" t="s">
        <v>219</v>
      </c>
      <c r="H1002" s="50" t="s">
        <v>220</v>
      </c>
      <c r="I1002" s="50" t="s">
        <v>221</v>
      </c>
      <c r="J1002" s="51" t="s">
        <v>222</v>
      </c>
    </row>
    <row r="1003" spans="2:10" x14ac:dyDescent="0.3">
      <c r="B1003" s="55">
        <v>1</v>
      </c>
      <c r="C1003" s="53">
        <v>1.01</v>
      </c>
      <c r="D1003" s="53">
        <v>0.83852684997566618</v>
      </c>
      <c r="E1003" s="57">
        <v>0.17147315002433383</v>
      </c>
      <c r="G1003" s="55">
        <v>141</v>
      </c>
      <c r="H1003" s="53">
        <v>0.52</v>
      </c>
      <c r="I1003" s="53">
        <v>0.84075658101256812</v>
      </c>
      <c r="J1003" s="57">
        <v>-0.3207565810125681</v>
      </c>
    </row>
    <row r="1004" spans="2:10" x14ac:dyDescent="0.3">
      <c r="B1004" s="55">
        <v>2</v>
      </c>
      <c r="C1004" s="53">
        <v>1.01</v>
      </c>
      <c r="D1004" s="53">
        <v>0.83852684997566618</v>
      </c>
      <c r="E1004" s="57">
        <v>0.17147315002433383</v>
      </c>
      <c r="G1004" s="55">
        <v>142</v>
      </c>
      <c r="H1004" s="53">
        <v>1.02</v>
      </c>
      <c r="I1004" s="53">
        <v>0.84075658101256812</v>
      </c>
      <c r="J1004" s="57">
        <v>0.1792434189874319</v>
      </c>
    </row>
    <row r="1005" spans="2:10" x14ac:dyDescent="0.3">
      <c r="B1005" s="55">
        <v>3</v>
      </c>
      <c r="C1005" s="53">
        <v>1.01</v>
      </c>
      <c r="D1005" s="53">
        <v>0.83852684997566618</v>
      </c>
      <c r="E1005" s="57">
        <v>0.17147315002433383</v>
      </c>
      <c r="G1005" s="55">
        <v>143</v>
      </c>
      <c r="H1005" s="53">
        <v>1.17</v>
      </c>
      <c r="I1005" s="53">
        <v>0.84075658101256812</v>
      </c>
      <c r="J1005" s="57">
        <v>0.32924341898743181</v>
      </c>
    </row>
    <row r="1006" spans="2:10" x14ac:dyDescent="0.3">
      <c r="B1006" s="55">
        <v>4</v>
      </c>
      <c r="C1006" s="53">
        <v>1.1599999999999999</v>
      </c>
      <c r="D1006" s="53">
        <v>0.83852684997566618</v>
      </c>
      <c r="E1006" s="57">
        <v>0.32147315002433374</v>
      </c>
      <c r="G1006" s="55">
        <v>144</v>
      </c>
      <c r="H1006" s="53">
        <v>0.74</v>
      </c>
      <c r="I1006" s="53">
        <v>0.85422263435461643</v>
      </c>
      <c r="J1006" s="57">
        <v>-0.11422263435461644</v>
      </c>
    </row>
    <row r="1007" spans="2:10" x14ac:dyDescent="0.3">
      <c r="B1007" s="55">
        <v>5</v>
      </c>
      <c r="C1007" s="53">
        <v>0.9</v>
      </c>
      <c r="D1007" s="53">
        <v>0.8448060930379746</v>
      </c>
      <c r="E1007" s="57">
        <v>5.5193906962025419E-2</v>
      </c>
      <c r="G1007" s="55">
        <v>145</v>
      </c>
      <c r="H1007" s="53">
        <v>1.17</v>
      </c>
      <c r="I1007" s="53">
        <v>0.85422263435461643</v>
      </c>
      <c r="J1007" s="57">
        <v>0.3157773656453835</v>
      </c>
    </row>
    <row r="1008" spans="2:10" x14ac:dyDescent="0.3">
      <c r="B1008" s="55">
        <v>6</v>
      </c>
      <c r="C1008" s="53">
        <v>1.01</v>
      </c>
      <c r="D1008" s="53">
        <v>0.8448060930379746</v>
      </c>
      <c r="E1008" s="57">
        <v>0.16519390696202541</v>
      </c>
      <c r="G1008" s="55">
        <v>146</v>
      </c>
      <c r="H1008" s="53">
        <v>1.3</v>
      </c>
      <c r="I1008" s="53">
        <v>0.85422263435461643</v>
      </c>
      <c r="J1008" s="57">
        <v>0.44577736564538362</v>
      </c>
    </row>
    <row r="1009" spans="2:10" x14ac:dyDescent="0.3">
      <c r="B1009" s="55">
        <v>7</v>
      </c>
      <c r="C1009" s="53">
        <v>1.01</v>
      </c>
      <c r="D1009" s="53">
        <v>0.8448060930379746</v>
      </c>
      <c r="E1009" s="57">
        <v>0.16519390696202541</v>
      </c>
      <c r="G1009" s="55">
        <v>147</v>
      </c>
      <c r="H1009" s="53">
        <v>0.18</v>
      </c>
      <c r="I1009" s="53">
        <v>0.89644828986988156</v>
      </c>
      <c r="J1009" s="57">
        <v>-0.71644828986988163</v>
      </c>
    </row>
    <row r="1010" spans="2:10" x14ac:dyDescent="0.3">
      <c r="B1010" s="55">
        <v>8</v>
      </c>
      <c r="C1010" s="53">
        <v>1.01</v>
      </c>
      <c r="D1010" s="53">
        <v>0.8448060930379746</v>
      </c>
      <c r="E1010" s="57">
        <v>0.16519390696202541</v>
      </c>
      <c r="G1010" s="55">
        <v>148</v>
      </c>
      <c r="H1010" s="53">
        <v>0.74</v>
      </c>
      <c r="I1010" s="53">
        <v>0.89644828986988156</v>
      </c>
      <c r="J1010" s="57">
        <v>-0.15644828986988157</v>
      </c>
    </row>
    <row r="1011" spans="2:10" x14ac:dyDescent="0.3">
      <c r="B1011" s="55">
        <v>9</v>
      </c>
      <c r="C1011" s="53">
        <v>0.72</v>
      </c>
      <c r="D1011" s="53">
        <v>0.86350225699034633</v>
      </c>
      <c r="E1011" s="57">
        <v>-0.14350225699034636</v>
      </c>
      <c r="G1011" s="55">
        <v>149</v>
      </c>
      <c r="H1011" s="53">
        <v>0.74</v>
      </c>
      <c r="I1011" s="53">
        <v>0.89644828986988156</v>
      </c>
      <c r="J1011" s="57">
        <v>-0.15644828986988157</v>
      </c>
    </row>
    <row r="1012" spans="2:10" x14ac:dyDescent="0.3">
      <c r="B1012" s="55">
        <v>10</v>
      </c>
      <c r="C1012" s="53">
        <v>0.72</v>
      </c>
      <c r="D1012" s="53">
        <v>0.86350225699034633</v>
      </c>
      <c r="E1012" s="57">
        <v>-0.14350225699034636</v>
      </c>
      <c r="G1012" s="55">
        <v>150</v>
      </c>
      <c r="H1012" s="53">
        <v>1.02</v>
      </c>
      <c r="I1012" s="53">
        <v>1.0257476355392199</v>
      </c>
      <c r="J1012" s="57">
        <v>-5.7476355392198641E-3</v>
      </c>
    </row>
    <row r="1013" spans="2:10" x14ac:dyDescent="0.3">
      <c r="B1013" s="55">
        <v>11</v>
      </c>
      <c r="C1013" s="53">
        <v>0.72</v>
      </c>
      <c r="D1013" s="53">
        <v>0.86350225699034633</v>
      </c>
      <c r="E1013" s="57">
        <v>-0.14350225699034636</v>
      </c>
      <c r="G1013" s="55">
        <v>151</v>
      </c>
      <c r="H1013" s="53">
        <v>1.33</v>
      </c>
      <c r="I1013" s="53">
        <v>1.0257476355392199</v>
      </c>
      <c r="J1013" s="57">
        <v>0.30425236446078019</v>
      </c>
    </row>
    <row r="1014" spans="2:10" x14ac:dyDescent="0.3">
      <c r="B1014" s="55">
        <v>12</v>
      </c>
      <c r="C1014" s="53">
        <v>1.1599999999999999</v>
      </c>
      <c r="D1014" s="53">
        <v>0.86350225699034633</v>
      </c>
      <c r="E1014" s="57">
        <v>0.29649774300965359</v>
      </c>
      <c r="G1014" s="55">
        <v>152</v>
      </c>
      <c r="H1014" s="53">
        <v>1.53</v>
      </c>
      <c r="I1014" s="53">
        <v>1.0257476355392199</v>
      </c>
      <c r="J1014" s="57">
        <v>0.50425236446078014</v>
      </c>
    </row>
    <row r="1015" spans="2:10" x14ac:dyDescent="0.3">
      <c r="B1015" s="55">
        <v>13</v>
      </c>
      <c r="C1015" s="53">
        <v>0.72</v>
      </c>
      <c r="D1015" s="53">
        <v>0.90585147661757226</v>
      </c>
      <c r="E1015" s="57">
        <v>-0.18585147661757229</v>
      </c>
      <c r="G1015" s="55">
        <v>153</v>
      </c>
      <c r="H1015" s="53">
        <v>0.74</v>
      </c>
      <c r="I1015" s="53">
        <v>0.84218106553215555</v>
      </c>
      <c r="J1015" s="57">
        <v>-0.10218106553215556</v>
      </c>
    </row>
    <row r="1016" spans="2:10" x14ac:dyDescent="0.3">
      <c r="B1016" s="55">
        <v>14</v>
      </c>
      <c r="C1016" s="53">
        <v>1.01</v>
      </c>
      <c r="D1016" s="53">
        <v>0.90585147661757226</v>
      </c>
      <c r="E1016" s="57">
        <v>0.10414852338242775</v>
      </c>
      <c r="G1016" s="55">
        <v>154</v>
      </c>
      <c r="H1016" s="53">
        <v>0.92</v>
      </c>
      <c r="I1016" s="53">
        <v>0.84218106553215555</v>
      </c>
      <c r="J1016" s="57">
        <v>7.7818934467844492E-2</v>
      </c>
    </row>
    <row r="1017" spans="2:10" x14ac:dyDescent="0.3">
      <c r="B1017" s="55">
        <v>15</v>
      </c>
      <c r="C1017" s="53">
        <v>1.01</v>
      </c>
      <c r="D1017" s="53">
        <v>0.90585147661757226</v>
      </c>
      <c r="E1017" s="57">
        <v>0.10414852338242775</v>
      </c>
      <c r="G1017" s="55">
        <v>155</v>
      </c>
      <c r="H1017" s="53">
        <v>1.27</v>
      </c>
      <c r="I1017" s="53">
        <v>0.84218106553215555</v>
      </c>
      <c r="J1017" s="57">
        <v>0.42781893446784447</v>
      </c>
    </row>
    <row r="1018" spans="2:10" x14ac:dyDescent="0.3">
      <c r="B1018" s="55">
        <v>16</v>
      </c>
      <c r="C1018" s="53">
        <v>1.01</v>
      </c>
      <c r="D1018" s="53">
        <v>0.90585147661757226</v>
      </c>
      <c r="E1018" s="57">
        <v>0.10414852338242775</v>
      </c>
      <c r="G1018" s="55">
        <v>156</v>
      </c>
      <c r="H1018" s="53">
        <v>0.92</v>
      </c>
      <c r="I1018" s="53">
        <v>0.86747847518073917</v>
      </c>
      <c r="J1018" s="57">
        <v>5.2521524819260867E-2</v>
      </c>
    </row>
    <row r="1019" spans="2:10" x14ac:dyDescent="0.3">
      <c r="B1019" s="55">
        <v>17</v>
      </c>
      <c r="C1019" s="53">
        <v>0.72</v>
      </c>
      <c r="D1019" s="53">
        <v>0.99399524833986708</v>
      </c>
      <c r="E1019" s="57">
        <v>-0.2739952483398671</v>
      </c>
      <c r="G1019" s="55">
        <v>157</v>
      </c>
      <c r="H1019" s="53">
        <v>1.0900000000000001</v>
      </c>
      <c r="I1019" s="53">
        <v>0.86747847518073917</v>
      </c>
      <c r="J1019" s="57">
        <v>0.22252152481926091</v>
      </c>
    </row>
    <row r="1020" spans="2:10" x14ac:dyDescent="0.3">
      <c r="B1020" s="55">
        <v>18</v>
      </c>
      <c r="C1020" s="53">
        <v>1.01</v>
      </c>
      <c r="D1020" s="53">
        <v>0.99399524833986708</v>
      </c>
      <c r="E1020" s="57">
        <v>1.6004751660132932E-2</v>
      </c>
      <c r="G1020" s="55">
        <v>158</v>
      </c>
      <c r="H1020" s="53">
        <v>1.27</v>
      </c>
      <c r="I1020" s="53">
        <v>0.86747847518073917</v>
      </c>
      <c r="J1020" s="57">
        <v>0.40252152481926085</v>
      </c>
    </row>
    <row r="1021" spans="2:10" x14ac:dyDescent="0.3">
      <c r="B1021" s="55">
        <v>19</v>
      </c>
      <c r="C1021" s="53">
        <v>1.1599999999999999</v>
      </c>
      <c r="D1021" s="53">
        <v>0.99399524833986708</v>
      </c>
      <c r="E1021" s="57">
        <v>0.16600475166013284</v>
      </c>
      <c r="G1021" s="55">
        <v>159</v>
      </c>
      <c r="H1021" s="53">
        <v>0.52</v>
      </c>
      <c r="I1021" s="53">
        <v>1.0426578563875712</v>
      </c>
      <c r="J1021" s="57">
        <v>-0.52265785638757123</v>
      </c>
    </row>
    <row r="1022" spans="2:10" x14ac:dyDescent="0.3">
      <c r="B1022" s="55">
        <v>20</v>
      </c>
      <c r="C1022" s="53">
        <v>1.44</v>
      </c>
      <c r="D1022" s="53">
        <v>0.99399524833986708</v>
      </c>
      <c r="E1022" s="57">
        <v>0.44600475166013287</v>
      </c>
      <c r="G1022" s="55">
        <v>160</v>
      </c>
      <c r="H1022" s="53">
        <v>0.52</v>
      </c>
      <c r="I1022" s="53">
        <v>1.0426578563875712</v>
      </c>
      <c r="J1022" s="57">
        <v>-0.52265785638757123</v>
      </c>
    </row>
    <row r="1023" spans="2:10" x14ac:dyDescent="0.3">
      <c r="B1023" s="55">
        <v>21</v>
      </c>
      <c r="C1023" s="53">
        <v>0.34</v>
      </c>
      <c r="D1023" s="53">
        <v>0.8386828180874597</v>
      </c>
      <c r="E1023" s="57">
        <v>-0.49868281808745968</v>
      </c>
      <c r="G1023" s="55">
        <v>161</v>
      </c>
      <c r="H1023" s="53">
        <v>1.63</v>
      </c>
      <c r="I1023" s="53">
        <v>1.0426578563875712</v>
      </c>
      <c r="J1023" s="57">
        <v>0.58734214361242865</v>
      </c>
    </row>
    <row r="1024" spans="2:10" x14ac:dyDescent="0.3">
      <c r="B1024" s="55">
        <v>22</v>
      </c>
      <c r="C1024" s="53">
        <v>0.52</v>
      </c>
      <c r="D1024" s="53">
        <v>0.8386828180874597</v>
      </c>
      <c r="E1024" s="57">
        <v>-0.31868281808745968</v>
      </c>
      <c r="G1024" s="55">
        <v>162</v>
      </c>
      <c r="H1024" s="53">
        <v>0.91</v>
      </c>
      <c r="I1024" s="53">
        <v>1.6316188015492801</v>
      </c>
      <c r="J1024" s="57">
        <v>-0.72161880154928004</v>
      </c>
    </row>
    <row r="1025" spans="2:10" x14ac:dyDescent="0.3">
      <c r="B1025" s="55">
        <v>23</v>
      </c>
      <c r="C1025" s="53">
        <v>0.72</v>
      </c>
      <c r="D1025" s="53">
        <v>0.8386828180874597</v>
      </c>
      <c r="E1025" s="57">
        <v>-0.11868281808745973</v>
      </c>
      <c r="G1025" s="55">
        <v>163</v>
      </c>
      <c r="H1025" s="53">
        <v>1.17</v>
      </c>
      <c r="I1025" s="53">
        <v>1.6316188015492801</v>
      </c>
      <c r="J1025" s="57">
        <v>-0.46161880154928014</v>
      </c>
    </row>
    <row r="1026" spans="2:10" x14ac:dyDescent="0.3">
      <c r="B1026" s="55">
        <v>24</v>
      </c>
      <c r="C1026" s="53">
        <v>1.01</v>
      </c>
      <c r="D1026" s="53">
        <v>0.8386828180874597</v>
      </c>
      <c r="E1026" s="57">
        <v>0.17131718191254031</v>
      </c>
      <c r="G1026" s="55">
        <v>164</v>
      </c>
      <c r="H1026" s="53">
        <v>1.72</v>
      </c>
      <c r="I1026" s="53">
        <v>1.6316188015492801</v>
      </c>
      <c r="J1026" s="57">
        <v>8.83811984507199E-2</v>
      </c>
    </row>
    <row r="1027" spans="2:10" x14ac:dyDescent="0.3">
      <c r="B1027" s="55">
        <v>25</v>
      </c>
      <c r="C1027" s="53">
        <v>0.72</v>
      </c>
      <c r="D1027" s="53">
        <v>0.84689624372339889</v>
      </c>
      <c r="E1027" s="57">
        <v>-0.12689624372339892</v>
      </c>
      <c r="G1027" s="55">
        <v>165</v>
      </c>
      <c r="H1027" s="53">
        <v>0.74</v>
      </c>
      <c r="I1027" s="53">
        <v>0.84795473342996752</v>
      </c>
      <c r="J1027" s="57">
        <v>-0.10795473342996753</v>
      </c>
    </row>
    <row r="1028" spans="2:10" x14ac:dyDescent="0.3">
      <c r="B1028" s="55">
        <v>26</v>
      </c>
      <c r="C1028" s="53">
        <v>0.74</v>
      </c>
      <c r="D1028" s="53">
        <v>0.84689624372339889</v>
      </c>
      <c r="E1028" s="57">
        <v>-0.1068962437233989</v>
      </c>
      <c r="G1028" s="55">
        <v>166</v>
      </c>
      <c r="H1028" s="53">
        <v>0.92</v>
      </c>
      <c r="I1028" s="53">
        <v>0.84795473342996752</v>
      </c>
      <c r="J1028" s="57">
        <v>7.2045266570032518E-2</v>
      </c>
    </row>
    <row r="1029" spans="2:10" x14ac:dyDescent="0.3">
      <c r="B1029" s="55">
        <v>27</v>
      </c>
      <c r="C1029" s="53">
        <v>1.01</v>
      </c>
      <c r="D1029" s="53">
        <v>0.84689624372339889</v>
      </c>
      <c r="E1029" s="57">
        <v>0.16310375627660112</v>
      </c>
      <c r="G1029" s="55">
        <v>167</v>
      </c>
      <c r="H1029" s="53">
        <v>1.17</v>
      </c>
      <c r="I1029" s="53">
        <v>0.84795473342996752</v>
      </c>
      <c r="J1029" s="57">
        <v>0.32204526657003241</v>
      </c>
    </row>
    <row r="1030" spans="2:10" x14ac:dyDescent="0.3">
      <c r="B1030" s="55">
        <v>28</v>
      </c>
      <c r="C1030" s="53">
        <v>1.01</v>
      </c>
      <c r="D1030" s="53">
        <v>0.84689624372339889</v>
      </c>
      <c r="E1030" s="57">
        <v>0.16310375627660112</v>
      </c>
      <c r="G1030" s="55">
        <v>168</v>
      </c>
      <c r="H1030" s="53">
        <v>0.52</v>
      </c>
      <c r="I1030" s="53">
        <v>0.93546524621198568</v>
      </c>
      <c r="J1030" s="57">
        <v>-0.41546524621198566</v>
      </c>
    </row>
    <row r="1031" spans="2:10" x14ac:dyDescent="0.3">
      <c r="B1031" s="55">
        <v>29</v>
      </c>
      <c r="C1031" s="53">
        <v>0.65</v>
      </c>
      <c r="D1031" s="53">
        <v>0.88223095054650913</v>
      </c>
      <c r="E1031" s="57">
        <v>-0.23223095054650911</v>
      </c>
      <c r="G1031" s="55">
        <v>169</v>
      </c>
      <c r="H1031" s="53">
        <v>0.7</v>
      </c>
      <c r="I1031" s="53">
        <v>0.93546524621198568</v>
      </c>
      <c r="J1031" s="57">
        <v>-0.23546524621198572</v>
      </c>
    </row>
    <row r="1032" spans="2:10" x14ac:dyDescent="0.3">
      <c r="B1032" s="55">
        <v>30</v>
      </c>
      <c r="C1032" s="53">
        <v>0.72</v>
      </c>
      <c r="D1032" s="53">
        <v>0.88223095054650913</v>
      </c>
      <c r="E1032" s="57">
        <v>-0.16223095054650916</v>
      </c>
      <c r="G1032" s="55">
        <v>170</v>
      </c>
      <c r="H1032" s="53">
        <v>0.92</v>
      </c>
      <c r="I1032" s="53">
        <v>0.93546524621198568</v>
      </c>
      <c r="J1032" s="57">
        <v>-1.5465246211985639E-2</v>
      </c>
    </row>
    <row r="1033" spans="2:10" x14ac:dyDescent="0.3">
      <c r="B1033" s="55">
        <v>31</v>
      </c>
      <c r="C1033" s="53">
        <v>0.72</v>
      </c>
      <c r="D1033" s="53">
        <v>0.88223095054650913</v>
      </c>
      <c r="E1033" s="57">
        <v>-0.16223095054650916</v>
      </c>
      <c r="G1033" s="55">
        <v>171</v>
      </c>
      <c r="H1033" s="53">
        <v>1.65</v>
      </c>
      <c r="I1033" s="53">
        <v>1.7511006360747621</v>
      </c>
      <c r="J1033" s="57">
        <v>-0.10110063607476216</v>
      </c>
    </row>
    <row r="1034" spans="2:10" x14ac:dyDescent="0.3">
      <c r="B1034" s="55">
        <v>32</v>
      </c>
      <c r="C1034" s="53">
        <v>1.1399999999999999</v>
      </c>
      <c r="D1034" s="53">
        <v>0.88223095054650913</v>
      </c>
      <c r="E1034" s="57">
        <v>0.25776904945349077</v>
      </c>
      <c r="G1034" s="55">
        <v>172</v>
      </c>
      <c r="H1034" s="53">
        <v>1.72</v>
      </c>
      <c r="I1034" s="53">
        <v>1.7511006360747621</v>
      </c>
      <c r="J1034" s="57">
        <v>-3.11006360747621E-2</v>
      </c>
    </row>
    <row r="1035" spans="2:10" x14ac:dyDescent="0.3">
      <c r="B1035" s="55">
        <v>33</v>
      </c>
      <c r="C1035" s="53">
        <v>0.72</v>
      </c>
      <c r="D1035" s="53">
        <v>1.0486664918406696</v>
      </c>
      <c r="E1035" s="57">
        <v>-0.32866649184066965</v>
      </c>
      <c r="G1035" s="55">
        <v>173</v>
      </c>
      <c r="H1035" s="53">
        <v>2.37</v>
      </c>
      <c r="I1035" s="53">
        <v>1.7511006360747621</v>
      </c>
      <c r="J1035" s="57">
        <v>0.61889936392523803</v>
      </c>
    </row>
    <row r="1036" spans="2:10" x14ac:dyDescent="0.3">
      <c r="B1036" s="55">
        <v>34</v>
      </c>
      <c r="C1036" s="53">
        <v>1.01</v>
      </c>
      <c r="D1036" s="53">
        <v>1.0486664918406696</v>
      </c>
      <c r="E1036" s="57">
        <v>-3.8666491840669615E-2</v>
      </c>
      <c r="G1036" s="55">
        <v>174</v>
      </c>
      <c r="H1036" s="53">
        <v>1.97</v>
      </c>
      <c r="I1036" s="53">
        <v>2.3861478260705566</v>
      </c>
      <c r="J1036" s="57">
        <v>-0.41614782607055667</v>
      </c>
    </row>
    <row r="1037" spans="2:10" x14ac:dyDescent="0.3">
      <c r="B1037" s="55">
        <v>35</v>
      </c>
      <c r="C1037" s="53">
        <v>1.01</v>
      </c>
      <c r="D1037" s="53">
        <v>1.0486664918406696</v>
      </c>
      <c r="E1037" s="57">
        <v>-3.8666491840669615E-2</v>
      </c>
      <c r="G1037" s="55">
        <v>175</v>
      </c>
      <c r="H1037" s="53">
        <v>1.97</v>
      </c>
      <c r="I1037" s="53">
        <v>2.3861478260705566</v>
      </c>
      <c r="J1037" s="57">
        <v>-0.41614782607055667</v>
      </c>
    </row>
    <row r="1038" spans="2:10" x14ac:dyDescent="0.3">
      <c r="B1038" s="55">
        <v>36</v>
      </c>
      <c r="C1038" s="53">
        <v>1.44</v>
      </c>
      <c r="D1038" s="53">
        <v>1.0486664918406696</v>
      </c>
      <c r="E1038" s="57">
        <v>0.39133350815933032</v>
      </c>
      <c r="G1038" s="55">
        <v>176</v>
      </c>
      <c r="H1038" s="53">
        <v>2.89</v>
      </c>
      <c r="I1038" s="53">
        <v>2.3861478260705566</v>
      </c>
      <c r="J1038" s="57">
        <v>0.50385217392944348</v>
      </c>
    </row>
    <row r="1039" spans="2:10" x14ac:dyDescent="0.3">
      <c r="B1039" s="55">
        <v>37</v>
      </c>
      <c r="C1039" s="53">
        <v>1.01</v>
      </c>
      <c r="D1039" s="53">
        <v>1.4796147837548213</v>
      </c>
      <c r="E1039" s="57">
        <v>-0.46961478375482124</v>
      </c>
      <c r="G1039" s="55">
        <v>177</v>
      </c>
      <c r="H1039" s="53">
        <v>1.02</v>
      </c>
      <c r="I1039" s="53">
        <v>0.86819344515399344</v>
      </c>
      <c r="J1039" s="57">
        <v>0.15180655484600658</v>
      </c>
    </row>
    <row r="1040" spans="2:10" x14ac:dyDescent="0.3">
      <c r="B1040" s="55">
        <v>38</v>
      </c>
      <c r="C1040" s="53">
        <v>1.01</v>
      </c>
      <c r="D1040" s="53">
        <v>1.4796147837548213</v>
      </c>
      <c r="E1040" s="57">
        <v>-0.46961478375482124</v>
      </c>
      <c r="G1040" s="55">
        <v>178</v>
      </c>
      <c r="H1040" s="53">
        <v>1.08</v>
      </c>
      <c r="I1040" s="53">
        <v>0.86819344515399344</v>
      </c>
      <c r="J1040" s="57">
        <v>0.21180655484600663</v>
      </c>
    </row>
    <row r="1041" spans="2:10" x14ac:dyDescent="0.3">
      <c r="B1041" s="55">
        <v>39</v>
      </c>
      <c r="C1041" s="53">
        <v>1.62</v>
      </c>
      <c r="D1041" s="53">
        <v>1.4796147837548213</v>
      </c>
      <c r="E1041" s="57">
        <v>0.14038521624517886</v>
      </c>
      <c r="G1041" s="55">
        <v>179</v>
      </c>
      <c r="H1041" s="53">
        <v>1.0900000000000001</v>
      </c>
      <c r="I1041" s="53">
        <v>0.86819344515399344</v>
      </c>
      <c r="J1041" s="57">
        <v>0.22180655484600664</v>
      </c>
    </row>
    <row r="1042" spans="2:10" x14ac:dyDescent="0.3">
      <c r="B1042" s="55">
        <v>40</v>
      </c>
      <c r="C1042" s="53">
        <v>1.62</v>
      </c>
      <c r="D1042" s="53">
        <v>1.4796147837548213</v>
      </c>
      <c r="E1042" s="57">
        <v>0.14038521624517886</v>
      </c>
      <c r="G1042" s="55">
        <v>180</v>
      </c>
      <c r="H1042" s="53">
        <v>1.17</v>
      </c>
      <c r="I1042" s="53">
        <v>1.3468175884691198</v>
      </c>
      <c r="J1042" s="57">
        <v>-0.17681758846911988</v>
      </c>
    </row>
    <row r="1043" spans="2:10" x14ac:dyDescent="0.3">
      <c r="B1043" s="55">
        <v>41</v>
      </c>
      <c r="C1043" s="53">
        <v>0.72</v>
      </c>
      <c r="D1043" s="53">
        <v>0.83969383420999555</v>
      </c>
      <c r="E1043" s="57">
        <v>-0.11969383420999558</v>
      </c>
      <c r="G1043" s="55">
        <v>181</v>
      </c>
      <c r="H1043" s="53">
        <v>1.72</v>
      </c>
      <c r="I1043" s="53">
        <v>1.3468175884691198</v>
      </c>
      <c r="J1043" s="57">
        <v>0.37318241153088016</v>
      </c>
    </row>
    <row r="1044" spans="2:10" x14ac:dyDescent="0.3">
      <c r="B1044" s="55">
        <v>42</v>
      </c>
      <c r="C1044" s="53">
        <v>1.01</v>
      </c>
      <c r="D1044" s="53">
        <v>0.83969383420999555</v>
      </c>
      <c r="E1044" s="57">
        <v>0.17030616579000446</v>
      </c>
      <c r="G1044" s="55">
        <v>182</v>
      </c>
      <c r="H1044" s="53">
        <v>1.82</v>
      </c>
      <c r="I1044" s="53">
        <v>1.3468175884691198</v>
      </c>
      <c r="J1044" s="57">
        <v>0.47318241153088025</v>
      </c>
    </row>
    <row r="1045" spans="2:10" x14ac:dyDescent="0.3">
      <c r="B1045" s="55">
        <v>43</v>
      </c>
      <c r="C1045" s="53">
        <v>1.01</v>
      </c>
      <c r="D1045" s="53">
        <v>0.83969383420999555</v>
      </c>
      <c r="E1045" s="57">
        <v>0.17030616579000446</v>
      </c>
      <c r="G1045" s="55">
        <v>183</v>
      </c>
      <c r="H1045" s="53">
        <v>2.16</v>
      </c>
      <c r="I1045" s="53">
        <v>2.4429296541014112</v>
      </c>
      <c r="J1045" s="57">
        <v>-0.28292965410141102</v>
      </c>
    </row>
    <row r="1046" spans="2:10" x14ac:dyDescent="0.3">
      <c r="B1046" s="55">
        <v>44</v>
      </c>
      <c r="C1046" s="53">
        <v>1.01</v>
      </c>
      <c r="D1046" s="53">
        <v>0.83969383420999555</v>
      </c>
      <c r="E1046" s="57">
        <v>0.17030616579000446</v>
      </c>
      <c r="G1046" s="55">
        <v>184</v>
      </c>
      <c r="H1046" s="53">
        <v>2.65</v>
      </c>
      <c r="I1046" s="53">
        <v>2.4429296541014112</v>
      </c>
      <c r="J1046" s="57">
        <v>0.20707034589858875</v>
      </c>
    </row>
    <row r="1047" spans="2:10" x14ac:dyDescent="0.3">
      <c r="B1047" s="55">
        <v>45</v>
      </c>
      <c r="C1047" s="53">
        <v>0.72</v>
      </c>
      <c r="D1047" s="53">
        <v>0.85572118183494306</v>
      </c>
      <c r="E1047" s="57">
        <v>-0.13572118183494308</v>
      </c>
      <c r="G1047" s="55">
        <v>185</v>
      </c>
      <c r="H1047" s="53">
        <v>2.75</v>
      </c>
      <c r="I1047" s="53">
        <v>2.4429296541014112</v>
      </c>
      <c r="J1047" s="57">
        <v>0.30707034589858884</v>
      </c>
    </row>
    <row r="1048" spans="2:10" x14ac:dyDescent="0.3">
      <c r="B1048" s="55">
        <v>46</v>
      </c>
      <c r="C1048" s="53">
        <v>0.72</v>
      </c>
      <c r="D1048" s="53">
        <v>0.85572118183494306</v>
      </c>
      <c r="E1048" s="57">
        <v>-0.13572118183494308</v>
      </c>
      <c r="G1048" s="55">
        <v>186</v>
      </c>
      <c r="H1048" s="53">
        <v>3.73</v>
      </c>
      <c r="I1048" s="53">
        <v>3.5797791391093581</v>
      </c>
      <c r="J1048" s="57">
        <v>0.15022086089064191</v>
      </c>
    </row>
    <row r="1049" spans="2:10" x14ac:dyDescent="0.3">
      <c r="B1049" s="55">
        <v>47</v>
      </c>
      <c r="C1049" s="53">
        <v>0.72</v>
      </c>
      <c r="D1049" s="53">
        <v>0.85572118183494306</v>
      </c>
      <c r="E1049" s="57">
        <v>-0.13572118183494308</v>
      </c>
      <c r="G1049" s="55">
        <v>187</v>
      </c>
      <c r="H1049" s="53">
        <v>3.81</v>
      </c>
      <c r="I1049" s="53">
        <v>3.5797791391093581</v>
      </c>
      <c r="J1049" s="57">
        <v>0.23022086089064198</v>
      </c>
    </row>
    <row r="1050" spans="2:10" x14ac:dyDescent="0.3">
      <c r="B1050" s="55">
        <v>48</v>
      </c>
      <c r="C1050" s="53">
        <v>0.9</v>
      </c>
      <c r="D1050" s="53">
        <v>0.85572118183494306</v>
      </c>
      <c r="E1050" s="57">
        <v>4.4278818165056966E-2</v>
      </c>
      <c r="G1050" s="55">
        <v>188</v>
      </c>
      <c r="H1050" s="53">
        <v>4.22</v>
      </c>
      <c r="I1050" s="53">
        <v>3.5797791391093581</v>
      </c>
      <c r="J1050" s="57">
        <v>0.64022086089064167</v>
      </c>
    </row>
    <row r="1051" spans="2:10" x14ac:dyDescent="0.3">
      <c r="B1051" s="55">
        <v>49</v>
      </c>
      <c r="C1051" s="53">
        <v>0.52</v>
      </c>
      <c r="D1051" s="53">
        <v>0.9969574199100466</v>
      </c>
      <c r="E1051" s="57">
        <v>-0.47695741991004659</v>
      </c>
      <c r="G1051" s="55">
        <v>189</v>
      </c>
      <c r="H1051" s="53">
        <v>0.49</v>
      </c>
      <c r="I1051" s="53">
        <v>0.91803684924151407</v>
      </c>
      <c r="J1051" s="57">
        <v>-0.42803684924151408</v>
      </c>
    </row>
    <row r="1052" spans="2:10" x14ac:dyDescent="0.3">
      <c r="B1052" s="55">
        <v>50</v>
      </c>
      <c r="C1052" s="53">
        <v>0.72</v>
      </c>
      <c r="D1052" s="53">
        <v>0.9969574199100466</v>
      </c>
      <c r="E1052" s="57">
        <v>-0.27695741991004663</v>
      </c>
      <c r="G1052" s="55">
        <v>190</v>
      </c>
      <c r="H1052" s="53">
        <v>0.74</v>
      </c>
      <c r="I1052" s="53">
        <v>0.91803684924151407</v>
      </c>
      <c r="J1052" s="57">
        <v>-0.17803684924151408</v>
      </c>
    </row>
    <row r="1053" spans="2:10" x14ac:dyDescent="0.3">
      <c r="B1053" s="55">
        <v>51</v>
      </c>
      <c r="C1053" s="53">
        <v>1.1599999999999999</v>
      </c>
      <c r="D1053" s="53">
        <v>0.9969574199100466</v>
      </c>
      <c r="E1053" s="57">
        <v>0.16304258008995332</v>
      </c>
      <c r="G1053" s="55">
        <v>191</v>
      </c>
      <c r="H1053" s="53">
        <v>1.27</v>
      </c>
      <c r="I1053" s="53">
        <v>0.91803684924151407</v>
      </c>
      <c r="J1053" s="57">
        <v>0.35196315075848594</v>
      </c>
    </row>
    <row r="1054" spans="2:10" x14ac:dyDescent="0.3">
      <c r="B1054" s="55">
        <v>52</v>
      </c>
      <c r="C1054" s="53">
        <v>1.44</v>
      </c>
      <c r="D1054" s="53">
        <v>0.9969574199100466</v>
      </c>
      <c r="E1054" s="57">
        <v>0.44304258008995334</v>
      </c>
      <c r="G1054" s="55">
        <v>192</v>
      </c>
      <c r="H1054" s="53">
        <v>1.63</v>
      </c>
      <c r="I1054" s="53">
        <v>1.8944070721474808</v>
      </c>
      <c r="J1054" s="57">
        <v>-0.26440707214748094</v>
      </c>
    </row>
    <row r="1055" spans="2:10" x14ac:dyDescent="0.3">
      <c r="B1055" s="55">
        <v>53</v>
      </c>
      <c r="C1055" s="53">
        <v>1.7</v>
      </c>
      <c r="D1055" s="53">
        <v>1.7314303812744938</v>
      </c>
      <c r="E1055" s="57">
        <v>-3.1430381274493824E-2</v>
      </c>
      <c r="G1055" s="55">
        <v>193</v>
      </c>
      <c r="H1055" s="53">
        <v>1.93</v>
      </c>
      <c r="I1055" s="53">
        <v>1.8944070721474808</v>
      </c>
      <c r="J1055" s="57">
        <v>3.5592927852519107E-2</v>
      </c>
    </row>
    <row r="1056" spans="2:10" x14ac:dyDescent="0.3">
      <c r="B1056" s="55">
        <v>54</v>
      </c>
      <c r="C1056" s="53">
        <v>1.9</v>
      </c>
      <c r="D1056" s="53">
        <v>1.7314303812744938</v>
      </c>
      <c r="E1056" s="57">
        <v>0.16856961872550613</v>
      </c>
      <c r="G1056" s="55">
        <v>194</v>
      </c>
      <c r="H1056" s="53">
        <v>2.74</v>
      </c>
      <c r="I1056" s="53">
        <v>1.8944070721474808</v>
      </c>
      <c r="J1056" s="57">
        <v>0.84559292785251938</v>
      </c>
    </row>
    <row r="1057" spans="2:10" x14ac:dyDescent="0.3">
      <c r="B1057" s="55">
        <v>55</v>
      </c>
      <c r="C1057" s="53">
        <v>1.96</v>
      </c>
      <c r="D1057" s="53">
        <v>1.7314303812744938</v>
      </c>
      <c r="E1057" s="57">
        <v>0.22856961872550619</v>
      </c>
      <c r="G1057" s="55">
        <v>195</v>
      </c>
      <c r="H1057" s="53">
        <v>3.09</v>
      </c>
      <c r="I1057" s="53">
        <v>3.1543637038024448</v>
      </c>
      <c r="J1057" s="57">
        <v>-6.4363703802444938E-2</v>
      </c>
    </row>
    <row r="1058" spans="2:10" x14ac:dyDescent="0.3">
      <c r="B1058" s="55">
        <v>56</v>
      </c>
      <c r="C1058" s="53">
        <v>2.1800000000000002</v>
      </c>
      <c r="D1058" s="53">
        <v>1.7314303812744938</v>
      </c>
      <c r="E1058" s="57">
        <v>0.44856961872550638</v>
      </c>
      <c r="G1058" s="55">
        <v>196</v>
      </c>
      <c r="H1058" s="53">
        <v>3.37</v>
      </c>
      <c r="I1058" s="53">
        <v>3.1543637038024448</v>
      </c>
      <c r="J1058" s="57">
        <v>0.21563629619755531</v>
      </c>
    </row>
    <row r="1059" spans="2:10" x14ac:dyDescent="0.3">
      <c r="B1059" s="55">
        <v>57</v>
      </c>
      <c r="C1059" s="53">
        <v>1.9</v>
      </c>
      <c r="D1059" s="53">
        <v>2.2203360465049298</v>
      </c>
      <c r="E1059" s="57">
        <v>-0.32033604650492986</v>
      </c>
      <c r="G1059" s="55">
        <v>197</v>
      </c>
      <c r="H1059" s="53">
        <v>3.89</v>
      </c>
      <c r="I1059" s="53">
        <v>3.1543637038024448</v>
      </c>
      <c r="J1059" s="57">
        <v>0.73563629619755533</v>
      </c>
    </row>
    <row r="1060" spans="2:10" x14ac:dyDescent="0.3">
      <c r="B1060" s="55">
        <v>58</v>
      </c>
      <c r="C1060" s="53">
        <v>2.12</v>
      </c>
      <c r="D1060" s="53">
        <v>2.2203360465049298</v>
      </c>
      <c r="E1060" s="57">
        <v>-0.10033604650492967</v>
      </c>
      <c r="G1060" s="55">
        <v>198</v>
      </c>
      <c r="H1060" s="53">
        <v>3.16</v>
      </c>
      <c r="I1060" s="53">
        <v>4.8009614417791902</v>
      </c>
      <c r="J1060" s="57">
        <v>-1.64096144177919</v>
      </c>
    </row>
    <row r="1061" spans="2:10" x14ac:dyDescent="0.3">
      <c r="B1061" s="55">
        <v>59</v>
      </c>
      <c r="C1061" s="53">
        <v>2.3199999999999998</v>
      </c>
      <c r="D1061" s="53">
        <v>2.2203360465049298</v>
      </c>
      <c r="E1061" s="57">
        <v>9.9663953495070068E-2</v>
      </c>
      <c r="G1061" s="55">
        <v>199</v>
      </c>
      <c r="H1061" s="53">
        <v>4.95</v>
      </c>
      <c r="I1061" s="53">
        <v>4.8009614417791902</v>
      </c>
      <c r="J1061" s="57">
        <v>0.14903855822081002</v>
      </c>
    </row>
    <row r="1062" spans="2:10" x14ac:dyDescent="0.3">
      <c r="B1062" s="55">
        <v>60</v>
      </c>
      <c r="C1062" s="53">
        <v>2.62</v>
      </c>
      <c r="D1062" s="53">
        <v>2.2203360465049298</v>
      </c>
      <c r="E1062" s="57">
        <v>0.39966395349507033</v>
      </c>
      <c r="G1062" s="55">
        <v>200</v>
      </c>
      <c r="H1062" s="53">
        <v>5.44</v>
      </c>
      <c r="I1062" s="53">
        <v>4.8009614417791902</v>
      </c>
      <c r="J1062" s="57">
        <v>0.63903855822081024</v>
      </c>
    </row>
    <row r="1063" spans="2:10" x14ac:dyDescent="0.3">
      <c r="B1063" s="55">
        <v>61</v>
      </c>
      <c r="C1063" s="53">
        <v>0.72</v>
      </c>
      <c r="D1063" s="53">
        <v>0.84362603214974796</v>
      </c>
      <c r="E1063" s="57">
        <v>-0.12362603214974799</v>
      </c>
      <c r="G1063" s="55">
        <v>201</v>
      </c>
      <c r="H1063" s="53">
        <v>0.52</v>
      </c>
      <c r="I1063" s="53">
        <v>0.9775958355737514</v>
      </c>
      <c r="J1063" s="57">
        <v>-0.45759583557375139</v>
      </c>
    </row>
    <row r="1064" spans="2:10" x14ac:dyDescent="0.3">
      <c r="B1064" s="55">
        <v>62</v>
      </c>
      <c r="C1064" s="53">
        <v>0.72</v>
      </c>
      <c r="D1064" s="53">
        <v>0.84362603214974796</v>
      </c>
      <c r="E1064" s="57">
        <v>-0.12362603214974799</v>
      </c>
      <c r="G1064" s="55">
        <v>202</v>
      </c>
      <c r="H1064" s="53">
        <v>1.0900000000000001</v>
      </c>
      <c r="I1064" s="53">
        <v>0.9775958355737514</v>
      </c>
      <c r="J1064" s="57">
        <v>0.11240416442624868</v>
      </c>
    </row>
    <row r="1065" spans="2:10" x14ac:dyDescent="0.3">
      <c r="B1065" s="55">
        <v>63</v>
      </c>
      <c r="C1065" s="53">
        <v>0.74</v>
      </c>
      <c r="D1065" s="53">
        <v>0.84362603214974796</v>
      </c>
      <c r="E1065" s="57">
        <v>-0.10362603214974797</v>
      </c>
      <c r="G1065" s="55">
        <v>203</v>
      </c>
      <c r="H1065" s="53">
        <v>1.25</v>
      </c>
      <c r="I1065" s="53">
        <v>0.9775958355737514</v>
      </c>
      <c r="J1065" s="57">
        <v>0.2724041644262486</v>
      </c>
    </row>
    <row r="1066" spans="2:10" x14ac:dyDescent="0.3">
      <c r="B1066" s="55">
        <v>64</v>
      </c>
      <c r="C1066" s="53">
        <v>0.9</v>
      </c>
      <c r="D1066" s="53">
        <v>0.84362603214974796</v>
      </c>
      <c r="E1066" s="57">
        <v>5.637396785025206E-2</v>
      </c>
      <c r="G1066" s="55">
        <v>204</v>
      </c>
      <c r="H1066" s="53">
        <v>1.72</v>
      </c>
      <c r="I1066" s="53">
        <v>2.1003494846794104</v>
      </c>
      <c r="J1066" s="57">
        <v>-0.38034948467941043</v>
      </c>
    </row>
    <row r="1067" spans="2:10" x14ac:dyDescent="0.3">
      <c r="B1067" s="55">
        <v>65</v>
      </c>
      <c r="C1067" s="53">
        <v>0.72</v>
      </c>
      <c r="D1067" s="53">
        <v>0.89175777816070179</v>
      </c>
      <c r="E1067" s="57">
        <v>-0.17175777816070181</v>
      </c>
      <c r="G1067" s="55">
        <v>205</v>
      </c>
      <c r="H1067" s="53">
        <v>2.59</v>
      </c>
      <c r="I1067" s="53">
        <v>2.1003494846794104</v>
      </c>
      <c r="J1067" s="57">
        <v>0.48965051532058945</v>
      </c>
    </row>
    <row r="1068" spans="2:10" x14ac:dyDescent="0.3">
      <c r="B1068" s="55">
        <v>66</v>
      </c>
      <c r="C1068" s="53">
        <v>0.72</v>
      </c>
      <c r="D1068" s="53">
        <v>0.89175777816070179</v>
      </c>
      <c r="E1068" s="57">
        <v>-0.17175777816070181</v>
      </c>
      <c r="G1068" s="55">
        <v>206</v>
      </c>
      <c r="H1068" s="53">
        <v>3.09</v>
      </c>
      <c r="I1068" s="53">
        <v>2.1003494846794104</v>
      </c>
      <c r="J1068" s="57">
        <v>0.98965051532058945</v>
      </c>
    </row>
    <row r="1069" spans="2:10" x14ac:dyDescent="0.3">
      <c r="B1069" s="55">
        <v>67</v>
      </c>
      <c r="C1069" s="53">
        <v>0.9</v>
      </c>
      <c r="D1069" s="53">
        <v>0.89175777816070179</v>
      </c>
      <c r="E1069" s="57">
        <v>8.242221839298236E-3</v>
      </c>
      <c r="G1069" s="55">
        <v>207</v>
      </c>
      <c r="H1069" s="53">
        <v>3.4</v>
      </c>
      <c r="I1069" s="53">
        <v>3.5552166116835764</v>
      </c>
      <c r="J1069" s="57">
        <v>-0.15521661168357648</v>
      </c>
    </row>
    <row r="1070" spans="2:10" x14ac:dyDescent="0.3">
      <c r="B1070" s="55">
        <v>68</v>
      </c>
      <c r="C1070" s="53">
        <v>1.54</v>
      </c>
      <c r="D1070" s="53">
        <v>0.89175777816070179</v>
      </c>
      <c r="E1070" s="57">
        <v>0.64824222183929825</v>
      </c>
      <c r="G1070" s="55">
        <v>208</v>
      </c>
      <c r="H1070" s="53">
        <v>3.8</v>
      </c>
      <c r="I1070" s="53">
        <v>3.5552166116835764</v>
      </c>
      <c r="J1070" s="57">
        <v>0.24478338831642343</v>
      </c>
    </row>
    <row r="1071" spans="2:10" x14ac:dyDescent="0.3">
      <c r="B1071" s="55">
        <v>69</v>
      </c>
      <c r="C1071" s="53">
        <v>1.01</v>
      </c>
      <c r="D1071" s="53">
        <v>1.6421687361711679</v>
      </c>
      <c r="E1071" s="57">
        <v>-0.63216873617116787</v>
      </c>
      <c r="G1071" s="55">
        <v>209</v>
      </c>
      <c r="H1071" s="53">
        <v>4.67</v>
      </c>
      <c r="I1071" s="53">
        <v>3.5552166116835764</v>
      </c>
      <c r="J1071" s="57">
        <v>1.1147833883164235</v>
      </c>
    </row>
    <row r="1072" spans="2:10" x14ac:dyDescent="0.3">
      <c r="B1072" s="55">
        <v>70</v>
      </c>
      <c r="C1072" s="53">
        <v>1.77</v>
      </c>
      <c r="D1072" s="53">
        <v>1.6421687361711679</v>
      </c>
      <c r="E1072" s="57">
        <v>0.12783126382883214</v>
      </c>
      <c r="G1072" s="55">
        <v>210</v>
      </c>
      <c r="H1072" s="53">
        <v>4.93</v>
      </c>
      <c r="I1072" s="53">
        <v>5.4476924746063471</v>
      </c>
      <c r="J1072" s="57">
        <v>-0.51769247460634737</v>
      </c>
    </row>
    <row r="1073" spans="2:11" x14ac:dyDescent="0.3">
      <c r="B1073" s="55">
        <v>71</v>
      </c>
      <c r="C1073" s="53">
        <v>1.88</v>
      </c>
      <c r="D1073" s="53">
        <v>1.6421687361711679</v>
      </c>
      <c r="E1073" s="57">
        <v>0.23783126382883202</v>
      </c>
      <c r="G1073" s="55">
        <v>211</v>
      </c>
      <c r="H1073" s="53">
        <v>5.16</v>
      </c>
      <c r="I1073" s="53">
        <v>5.4476924746063471</v>
      </c>
      <c r="J1073" s="57">
        <v>-0.28769247460634695</v>
      </c>
    </row>
    <row r="1074" spans="2:11" ht="15" thickBot="1" x14ac:dyDescent="0.35">
      <c r="B1074" s="55">
        <v>72</v>
      </c>
      <c r="C1074" s="53">
        <v>2.1800000000000002</v>
      </c>
      <c r="D1074" s="53">
        <v>1.6421687361711679</v>
      </c>
      <c r="E1074" s="57">
        <v>0.53783126382883228</v>
      </c>
      <c r="G1074" s="56">
        <v>212</v>
      </c>
      <c r="H1074" s="54">
        <v>5.73</v>
      </c>
      <c r="I1074" s="54">
        <v>5.4476924746063471</v>
      </c>
      <c r="J1074" s="58">
        <v>0.28230752539365334</v>
      </c>
    </row>
    <row r="1075" spans="2:11" ht="15" thickBot="1" x14ac:dyDescent="0.35">
      <c r="B1075" s="55">
        <v>73</v>
      </c>
      <c r="C1075" s="53">
        <v>1.96</v>
      </c>
      <c r="D1075" s="53">
        <v>2.4831773887315323</v>
      </c>
      <c r="E1075" s="57">
        <v>-0.5231773887315323</v>
      </c>
      <c r="G1075" s="121" t="s">
        <v>224</v>
      </c>
      <c r="H1075" s="122"/>
      <c r="I1075" s="122"/>
      <c r="J1075" s="122"/>
      <c r="K1075" s="126"/>
    </row>
    <row r="1076" spans="2:11" x14ac:dyDescent="0.3">
      <c r="B1076" s="55">
        <v>74</v>
      </c>
      <c r="C1076" s="53">
        <v>2.14</v>
      </c>
      <c r="D1076" s="53">
        <v>2.4831773887315323</v>
      </c>
      <c r="E1076" s="57">
        <v>-0.34317738873153214</v>
      </c>
      <c r="G1076" s="52"/>
      <c r="H1076" s="50" t="s">
        <v>205</v>
      </c>
      <c r="I1076" s="50" t="s">
        <v>206</v>
      </c>
      <c r="J1076" s="50" t="s">
        <v>207</v>
      </c>
      <c r="K1076" s="51" t="s">
        <v>208</v>
      </c>
    </row>
    <row r="1077" spans="2:11" x14ac:dyDescent="0.3">
      <c r="B1077" s="55">
        <v>75</v>
      </c>
      <c r="C1077" s="53">
        <v>2.3199999999999998</v>
      </c>
      <c r="D1077" s="53">
        <v>2.4831773887315323</v>
      </c>
      <c r="E1077" s="57">
        <v>-0.16317738873153242</v>
      </c>
      <c r="G1077" s="32" t="s">
        <v>209</v>
      </c>
      <c r="H1077" s="53">
        <v>-1.64096144177919</v>
      </c>
      <c r="I1077" s="53">
        <v>-1.2964933380172383</v>
      </c>
      <c r="J1077" s="53">
        <v>-1.4687273898982141</v>
      </c>
      <c r="K1077" s="30">
        <v>1</v>
      </c>
    </row>
    <row r="1078" spans="2:11" x14ac:dyDescent="0.3">
      <c r="B1078" s="55">
        <v>76</v>
      </c>
      <c r="C1078" s="53">
        <v>2.84</v>
      </c>
      <c r="D1078" s="53">
        <v>2.4831773887315323</v>
      </c>
      <c r="E1078" s="57">
        <v>0.35682261126846759</v>
      </c>
      <c r="G1078" s="32" t="s">
        <v>210</v>
      </c>
      <c r="H1078" s="53">
        <v>-1.2964933380172383</v>
      </c>
      <c r="I1078" s="53">
        <v>-0.95202523425528662</v>
      </c>
      <c r="J1078" s="53">
        <v>-1.1242592861362626</v>
      </c>
      <c r="K1078" s="30">
        <v>0</v>
      </c>
    </row>
    <row r="1079" spans="2:11" x14ac:dyDescent="0.3">
      <c r="B1079" s="55">
        <v>77</v>
      </c>
      <c r="C1079" s="53">
        <v>2.9</v>
      </c>
      <c r="D1079" s="53">
        <v>3.404454658626114</v>
      </c>
      <c r="E1079" s="57">
        <v>-0.50445465862611405</v>
      </c>
      <c r="G1079" s="32" t="s">
        <v>211</v>
      </c>
      <c r="H1079" s="53">
        <v>-0.95202523425528662</v>
      </c>
      <c r="I1079" s="53">
        <v>-0.60755713049333493</v>
      </c>
      <c r="J1079" s="53">
        <v>-0.77979118237431078</v>
      </c>
      <c r="K1079" s="30">
        <v>2</v>
      </c>
    </row>
    <row r="1080" spans="2:11" x14ac:dyDescent="0.3">
      <c r="B1080" s="55">
        <v>78</v>
      </c>
      <c r="C1080" s="53">
        <v>3.49</v>
      </c>
      <c r="D1080" s="53">
        <v>3.404454658626114</v>
      </c>
      <c r="E1080" s="57">
        <v>8.5545341373886252E-2</v>
      </c>
      <c r="G1080" s="32" t="s">
        <v>212</v>
      </c>
      <c r="H1080" s="53">
        <v>-0.60755713049333493</v>
      </c>
      <c r="I1080" s="53">
        <v>-0.26308902673138324</v>
      </c>
      <c r="J1080" s="53">
        <v>-0.43532307861235908</v>
      </c>
      <c r="K1080" s="30">
        <v>14</v>
      </c>
    </row>
    <row r="1081" spans="2:11" x14ac:dyDescent="0.3">
      <c r="B1081" s="55">
        <v>79</v>
      </c>
      <c r="C1081" s="53">
        <v>3.56</v>
      </c>
      <c r="D1081" s="53">
        <v>3.404454658626114</v>
      </c>
      <c r="E1081" s="57">
        <v>0.15554534137388609</v>
      </c>
      <c r="G1081" s="32" t="s">
        <v>213</v>
      </c>
      <c r="H1081" s="53">
        <v>-0.26308902673138324</v>
      </c>
      <c r="I1081" s="53">
        <v>8.1379077030568459E-2</v>
      </c>
      <c r="J1081" s="53">
        <v>-9.0854974850407388E-2</v>
      </c>
      <c r="K1081" s="30">
        <v>18</v>
      </c>
    </row>
    <row r="1082" spans="2:11" x14ac:dyDescent="0.3">
      <c r="B1082" s="55">
        <v>80</v>
      </c>
      <c r="C1082" s="53">
        <v>3.97</v>
      </c>
      <c r="D1082" s="53">
        <v>3.404454658626114</v>
      </c>
      <c r="E1082" s="57">
        <v>0.56554534137388623</v>
      </c>
      <c r="G1082" s="32" t="s">
        <v>214</v>
      </c>
      <c r="H1082" s="53">
        <v>8.1379077030568459E-2</v>
      </c>
      <c r="I1082" s="53">
        <v>0.42584718079252015</v>
      </c>
      <c r="J1082" s="53">
        <v>0.25361312891154431</v>
      </c>
      <c r="K1082" s="30">
        <v>23</v>
      </c>
    </row>
    <row r="1083" spans="2:11" x14ac:dyDescent="0.3">
      <c r="B1083" s="55">
        <v>81</v>
      </c>
      <c r="C1083" s="53">
        <v>0.72</v>
      </c>
      <c r="D1083" s="53">
        <v>0.85607228544781377</v>
      </c>
      <c r="E1083" s="57">
        <v>-0.1360722854478138</v>
      </c>
      <c r="G1083" s="32" t="s">
        <v>215</v>
      </c>
      <c r="H1083" s="53">
        <v>0.42584718079252015</v>
      </c>
      <c r="I1083" s="53">
        <v>0.77031528455447185</v>
      </c>
      <c r="J1083" s="53">
        <v>0.598081232673496</v>
      </c>
      <c r="K1083" s="30">
        <v>11</v>
      </c>
    </row>
    <row r="1084" spans="2:11" ht="15" thickBot="1" x14ac:dyDescent="0.35">
      <c r="B1084" s="55">
        <v>82</v>
      </c>
      <c r="C1084" s="53">
        <v>1.01</v>
      </c>
      <c r="D1084" s="53">
        <v>0.85607228544781377</v>
      </c>
      <c r="E1084" s="57">
        <v>0.15392771455218623</v>
      </c>
      <c r="G1084" s="33" t="s">
        <v>216</v>
      </c>
      <c r="H1084" s="54">
        <v>0.77031528455447185</v>
      </c>
      <c r="I1084" s="54">
        <v>1.1147833883164235</v>
      </c>
      <c r="J1084" s="54">
        <v>0.94254933643544769</v>
      </c>
      <c r="K1084" s="31">
        <v>3</v>
      </c>
    </row>
    <row r="1085" spans="2:11" ht="15" thickBot="1" x14ac:dyDescent="0.35">
      <c r="B1085" s="55">
        <v>83</v>
      </c>
      <c r="C1085" s="53">
        <v>1.01</v>
      </c>
      <c r="D1085" s="53">
        <v>0.85607228544781377</v>
      </c>
      <c r="E1085" s="57">
        <v>0.15392771455218623</v>
      </c>
      <c r="G1085" s="121" t="s">
        <v>223</v>
      </c>
      <c r="H1085" s="122"/>
      <c r="I1085" s="122"/>
      <c r="J1085" s="123"/>
    </row>
    <row r="1086" spans="2:11" x14ac:dyDescent="0.3">
      <c r="B1086" s="55">
        <v>84</v>
      </c>
      <c r="C1086" s="53">
        <v>1.01</v>
      </c>
      <c r="D1086" s="53">
        <v>0.85607228544781377</v>
      </c>
      <c r="E1086" s="57">
        <v>0.15392771455218623</v>
      </c>
      <c r="G1086" s="49" t="s">
        <v>200</v>
      </c>
      <c r="H1086" s="50" t="s">
        <v>201</v>
      </c>
      <c r="I1086" s="50" t="s">
        <v>202</v>
      </c>
      <c r="J1086" s="51" t="s">
        <v>203</v>
      </c>
    </row>
    <row r="1087" spans="2:11" x14ac:dyDescent="0.3">
      <c r="B1087" s="55">
        <v>85</v>
      </c>
      <c r="C1087" s="53">
        <v>0.72</v>
      </c>
      <c r="D1087" s="53">
        <v>1.038461345726307</v>
      </c>
      <c r="E1087" s="57">
        <v>-0.31846134572630702</v>
      </c>
      <c r="G1087" s="45">
        <v>-1.64096144177919</v>
      </c>
      <c r="H1087" s="46">
        <v>0</v>
      </c>
      <c r="I1087" s="46">
        <v>-1.64096144177919</v>
      </c>
      <c r="J1087" s="30">
        <v>0</v>
      </c>
    </row>
    <row r="1088" spans="2:11" x14ac:dyDescent="0.3">
      <c r="B1088" s="55">
        <v>86</v>
      </c>
      <c r="C1088" s="53">
        <v>0.9</v>
      </c>
      <c r="D1088" s="53">
        <v>1.038461345726307</v>
      </c>
      <c r="E1088" s="57">
        <v>-0.13846134572630697</v>
      </c>
      <c r="G1088" s="45">
        <v>-1.64096144177919</v>
      </c>
      <c r="H1088" s="46">
        <f>$K$1077</f>
        <v>1</v>
      </c>
      <c r="I1088" s="46">
        <v>-1.64096144177919</v>
      </c>
      <c r="J1088" s="30">
        <f>$K$1077</f>
        <v>1</v>
      </c>
    </row>
    <row r="1089" spans="2:10" x14ac:dyDescent="0.3">
      <c r="B1089" s="55">
        <v>87</v>
      </c>
      <c r="C1089" s="53">
        <v>1.01</v>
      </c>
      <c r="D1089" s="53">
        <v>1.038461345726307</v>
      </c>
      <c r="E1089" s="57">
        <v>-2.8461345726306986E-2</v>
      </c>
      <c r="G1089" s="45">
        <v>-1.2964933380172381</v>
      </c>
      <c r="H1089" s="46">
        <f>$K$1077</f>
        <v>1</v>
      </c>
      <c r="I1089" s="46">
        <v>-1.6354499521189987</v>
      </c>
      <c r="J1089" s="30">
        <f>$K$1077</f>
        <v>1</v>
      </c>
    </row>
    <row r="1090" spans="2:10" x14ac:dyDescent="0.3">
      <c r="B1090" s="55">
        <v>88</v>
      </c>
      <c r="C1090" s="53">
        <v>1.1599999999999999</v>
      </c>
      <c r="D1090" s="53">
        <v>1.038461345726307</v>
      </c>
      <c r="E1090" s="57">
        <v>0.12153865427369293</v>
      </c>
      <c r="G1090" s="45">
        <v>-1.2964933380172381</v>
      </c>
      <c r="H1090" s="46">
        <v>0</v>
      </c>
      <c r="I1090" s="46">
        <v>-1.6354499521189987</v>
      </c>
      <c r="J1090" s="30">
        <v>0</v>
      </c>
    </row>
    <row r="1091" spans="2:10" x14ac:dyDescent="0.3">
      <c r="B1091" s="55">
        <v>89</v>
      </c>
      <c r="C1091" s="53">
        <v>1.82</v>
      </c>
      <c r="D1091" s="53">
        <v>2.2432332900339422</v>
      </c>
      <c r="E1091" s="57">
        <v>-0.42323329003394217</v>
      </c>
      <c r="G1091" s="45">
        <v>-1.2964933380172381</v>
      </c>
      <c r="H1091" s="46">
        <f>$K$1078</f>
        <v>0</v>
      </c>
      <c r="I1091" s="46">
        <v>-1.6299384624588074</v>
      </c>
      <c r="J1091" s="30">
        <v>0</v>
      </c>
    </row>
    <row r="1092" spans="2:10" x14ac:dyDescent="0.3">
      <c r="B1092" s="55">
        <v>90</v>
      </c>
      <c r="C1092" s="53">
        <v>1.82</v>
      </c>
      <c r="D1092" s="53">
        <v>2.2432332900339422</v>
      </c>
      <c r="E1092" s="57">
        <v>-0.42323329003394217</v>
      </c>
      <c r="G1092" s="45">
        <v>-0.95202523425528651</v>
      </c>
      <c r="H1092" s="46">
        <f>$K$1078</f>
        <v>0</v>
      </c>
      <c r="I1092" s="46">
        <v>-1.6299384624588074</v>
      </c>
      <c r="J1092" s="30">
        <f>$K$1077</f>
        <v>1</v>
      </c>
    </row>
    <row r="1093" spans="2:10" x14ac:dyDescent="0.3">
      <c r="B1093" s="55">
        <v>91</v>
      </c>
      <c r="C1093" s="53">
        <v>1.82</v>
      </c>
      <c r="D1093" s="53">
        <v>2.2432332900339422</v>
      </c>
      <c r="E1093" s="57">
        <v>-0.42323329003394217</v>
      </c>
      <c r="G1093" s="45">
        <v>-0.95202523425528651</v>
      </c>
      <c r="H1093" s="46">
        <v>0</v>
      </c>
      <c r="I1093" s="46">
        <v>-1.6244269727986163</v>
      </c>
      <c r="J1093" s="30">
        <f>$K$1077</f>
        <v>1</v>
      </c>
    </row>
    <row r="1094" spans="2:10" x14ac:dyDescent="0.3">
      <c r="B1094" s="55">
        <v>92</v>
      </c>
      <c r="C1094" s="53">
        <v>2.38</v>
      </c>
      <c r="D1094" s="53">
        <v>2.2432332900339422</v>
      </c>
      <c r="E1094" s="57">
        <v>0.13676670996605766</v>
      </c>
      <c r="G1094" s="45">
        <v>-0.95202523425528651</v>
      </c>
      <c r="H1094" s="46">
        <f>$K$1079</f>
        <v>2</v>
      </c>
      <c r="I1094" s="46">
        <v>-1.6244269727986163</v>
      </c>
      <c r="J1094" s="30">
        <v>0</v>
      </c>
    </row>
    <row r="1095" spans="2:10" x14ac:dyDescent="0.3">
      <c r="B1095" s="55">
        <v>93</v>
      </c>
      <c r="C1095" s="53">
        <v>2.78</v>
      </c>
      <c r="D1095" s="53">
        <v>3.5072985908815379</v>
      </c>
      <c r="E1095" s="57">
        <v>-0.72729859088153814</v>
      </c>
      <c r="G1095" s="45">
        <v>-0.60755713049333482</v>
      </c>
      <c r="H1095" s="46">
        <f>$K$1079</f>
        <v>2</v>
      </c>
      <c r="I1095" s="46">
        <v>-1.6189154831384249</v>
      </c>
      <c r="J1095" s="30">
        <v>0</v>
      </c>
    </row>
    <row r="1096" spans="2:10" x14ac:dyDescent="0.3">
      <c r="B1096" s="55">
        <v>94</v>
      </c>
      <c r="C1096" s="53">
        <v>3.57</v>
      </c>
      <c r="D1096" s="53">
        <v>3.5072985908815379</v>
      </c>
      <c r="E1096" s="57">
        <v>6.2701409118461893E-2</v>
      </c>
      <c r="G1096" s="45">
        <v>-0.60755713049333482</v>
      </c>
      <c r="H1096" s="46">
        <v>0</v>
      </c>
      <c r="I1096" s="46">
        <v>-1.6189154831384249</v>
      </c>
      <c r="J1096" s="30">
        <f>$K$1077</f>
        <v>1</v>
      </c>
    </row>
    <row r="1097" spans="2:10" x14ac:dyDescent="0.3">
      <c r="B1097" s="55">
        <v>95</v>
      </c>
      <c r="C1097" s="53">
        <v>4.16</v>
      </c>
      <c r="D1097" s="53">
        <v>3.5072985908815379</v>
      </c>
      <c r="E1097" s="57">
        <v>0.65270140911846219</v>
      </c>
      <c r="G1097" s="45">
        <v>-0.60755713049333482</v>
      </c>
      <c r="H1097" s="46">
        <f>$K$1080</f>
        <v>14</v>
      </c>
      <c r="I1097" s="46">
        <v>-1.6134039934782338</v>
      </c>
      <c r="J1097" s="30">
        <f>$K$1077</f>
        <v>1</v>
      </c>
    </row>
    <row r="1098" spans="2:10" x14ac:dyDescent="0.3">
      <c r="B1098" s="55">
        <v>96</v>
      </c>
      <c r="C1098" s="53">
        <v>4.16</v>
      </c>
      <c r="D1098" s="53">
        <v>3.5072985908815379</v>
      </c>
      <c r="E1098" s="57">
        <v>0.65270140911846219</v>
      </c>
      <c r="G1098" s="45">
        <v>-0.26308902673138312</v>
      </c>
      <c r="H1098" s="46">
        <f>$K$1080</f>
        <v>14</v>
      </c>
      <c r="I1098" s="46">
        <v>-1.6134039934782338</v>
      </c>
      <c r="J1098" s="30">
        <v>0</v>
      </c>
    </row>
    <row r="1099" spans="2:10" x14ac:dyDescent="0.3">
      <c r="B1099" s="55">
        <v>97</v>
      </c>
      <c r="C1099" s="53">
        <v>4.62</v>
      </c>
      <c r="D1099" s="53">
        <v>4.9384872729219422</v>
      </c>
      <c r="E1099" s="57">
        <v>-0.31848727292194212</v>
      </c>
      <c r="G1099" s="45">
        <v>-0.26308902673138312</v>
      </c>
      <c r="H1099" s="46">
        <v>0</v>
      </c>
      <c r="I1099" s="46">
        <v>-1.6078925038180425</v>
      </c>
      <c r="J1099" s="30">
        <v>0</v>
      </c>
    </row>
    <row r="1100" spans="2:10" x14ac:dyDescent="0.3">
      <c r="B1100" s="55">
        <v>98</v>
      </c>
      <c r="C1100" s="53">
        <v>4.7699999999999996</v>
      </c>
      <c r="D1100" s="53">
        <v>4.9384872729219422</v>
      </c>
      <c r="E1100" s="57">
        <v>-0.16848727292194265</v>
      </c>
      <c r="G1100" s="45">
        <v>-0.26308902673138312</v>
      </c>
      <c r="H1100" s="46">
        <f>$K$1081</f>
        <v>18</v>
      </c>
      <c r="I1100" s="46">
        <v>-1.6078925038180425</v>
      </c>
      <c r="J1100" s="30">
        <f>$K$1077</f>
        <v>1</v>
      </c>
    </row>
    <row r="1101" spans="2:10" x14ac:dyDescent="0.3">
      <c r="B1101" s="55">
        <v>99</v>
      </c>
      <c r="C1101" s="53">
        <v>4.82</v>
      </c>
      <c r="D1101" s="53">
        <v>4.9384872729219422</v>
      </c>
      <c r="E1101" s="57">
        <v>-0.11848727292194194</v>
      </c>
      <c r="G1101" s="45">
        <v>8.137907703056857E-2</v>
      </c>
      <c r="H1101" s="46">
        <f>$K$1081</f>
        <v>18</v>
      </c>
      <c r="I1101" s="46">
        <v>-1.6023810141578514</v>
      </c>
      <c r="J1101" s="30">
        <f>$K$1077</f>
        <v>1</v>
      </c>
    </row>
    <row r="1102" spans="2:10" x14ac:dyDescent="0.3">
      <c r="B1102" s="55">
        <v>100</v>
      </c>
      <c r="C1102" s="53">
        <v>5.32</v>
      </c>
      <c r="D1102" s="53">
        <v>4.9384872729219422</v>
      </c>
      <c r="E1102" s="57">
        <v>0.38151272707805806</v>
      </c>
      <c r="G1102" s="45">
        <v>8.137907703056857E-2</v>
      </c>
      <c r="H1102" s="46">
        <v>0</v>
      </c>
      <c r="I1102" s="46">
        <v>-1.6023810141578514</v>
      </c>
      <c r="J1102" s="30">
        <v>0</v>
      </c>
    </row>
    <row r="1103" spans="2:10" x14ac:dyDescent="0.3">
      <c r="B1103" s="55">
        <v>101</v>
      </c>
      <c r="C1103" s="53">
        <v>0.34</v>
      </c>
      <c r="D1103" s="53">
        <v>0.87903928040776669</v>
      </c>
      <c r="E1103" s="57">
        <v>-0.53903928040776661</v>
      </c>
      <c r="G1103" s="45">
        <v>8.137907703056857E-2</v>
      </c>
      <c r="H1103" s="46">
        <f>$K$1082</f>
        <v>23</v>
      </c>
      <c r="I1103" s="46">
        <v>-1.5968695244976601</v>
      </c>
      <c r="J1103" s="30">
        <v>0</v>
      </c>
    </row>
    <row r="1104" spans="2:10" x14ac:dyDescent="0.3">
      <c r="B1104" s="55">
        <v>102</v>
      </c>
      <c r="C1104" s="53">
        <v>0.72</v>
      </c>
      <c r="D1104" s="53">
        <v>0.87903928040776669</v>
      </c>
      <c r="E1104" s="57">
        <v>-0.15903928040776671</v>
      </c>
      <c r="G1104" s="45">
        <v>0.42584718079252026</v>
      </c>
      <c r="H1104" s="46">
        <f>$K$1082</f>
        <v>23</v>
      </c>
      <c r="I1104" s="46">
        <v>-1.5968695244976601</v>
      </c>
      <c r="J1104" s="30">
        <f>$K$1077</f>
        <v>1</v>
      </c>
    </row>
    <row r="1105" spans="2:10" x14ac:dyDescent="0.3">
      <c r="B1105" s="55">
        <v>103</v>
      </c>
      <c r="C1105" s="53">
        <v>1.01</v>
      </c>
      <c r="D1105" s="53">
        <v>0.87903928040776669</v>
      </c>
      <c r="E1105" s="57">
        <v>0.13096071959223332</v>
      </c>
      <c r="G1105" s="45">
        <v>0.42584718079252026</v>
      </c>
      <c r="H1105" s="46">
        <v>0</v>
      </c>
      <c r="I1105" s="46">
        <v>-1.591358034837469</v>
      </c>
      <c r="J1105" s="30">
        <f>$K$1077</f>
        <v>1</v>
      </c>
    </row>
    <row r="1106" spans="2:10" x14ac:dyDescent="0.3">
      <c r="B1106" s="55">
        <v>104</v>
      </c>
      <c r="C1106" s="53">
        <v>1.44</v>
      </c>
      <c r="D1106" s="53">
        <v>0.87903928040776669</v>
      </c>
      <c r="E1106" s="57">
        <v>0.56096071959223326</v>
      </c>
      <c r="G1106" s="45">
        <v>0.42584718079252026</v>
      </c>
      <c r="H1106" s="46">
        <f>$K$1083</f>
        <v>11</v>
      </c>
      <c r="I1106" s="46">
        <v>-1.591358034837469</v>
      </c>
      <c r="J1106" s="30">
        <v>0</v>
      </c>
    </row>
    <row r="1107" spans="2:10" x14ac:dyDescent="0.3">
      <c r="B1107" s="55">
        <v>105</v>
      </c>
      <c r="C1107" s="53">
        <v>0.72</v>
      </c>
      <c r="D1107" s="53">
        <v>1.3125928981517052</v>
      </c>
      <c r="E1107" s="57">
        <v>-0.59259289815170524</v>
      </c>
      <c r="G1107" s="45">
        <v>0.77031528455447196</v>
      </c>
      <c r="H1107" s="46">
        <f>$K$1083</f>
        <v>11</v>
      </c>
      <c r="I1107" s="46">
        <v>-1.5858465451772776</v>
      </c>
      <c r="J1107" s="30">
        <v>0</v>
      </c>
    </row>
    <row r="1108" spans="2:10" x14ac:dyDescent="0.3">
      <c r="B1108" s="55">
        <v>106</v>
      </c>
      <c r="C1108" s="53">
        <v>1.27</v>
      </c>
      <c r="D1108" s="53">
        <v>1.3125928981517052</v>
      </c>
      <c r="E1108" s="57">
        <v>-4.2592898151705194E-2</v>
      </c>
      <c r="G1108" s="45">
        <v>0.77031528455447196</v>
      </c>
      <c r="H1108" s="46">
        <v>0</v>
      </c>
      <c r="I1108" s="46">
        <v>-1.5858465451772776</v>
      </c>
      <c r="J1108" s="30">
        <f>$K$1077</f>
        <v>1</v>
      </c>
    </row>
    <row r="1109" spans="2:10" x14ac:dyDescent="0.3">
      <c r="B1109" s="55">
        <v>107</v>
      </c>
      <c r="C1109" s="53">
        <v>1.62</v>
      </c>
      <c r="D1109" s="53">
        <v>1.3125928981517052</v>
      </c>
      <c r="E1109" s="57">
        <v>0.30740710184829489</v>
      </c>
      <c r="G1109" s="45">
        <v>0.77031528455447196</v>
      </c>
      <c r="H1109" s="46">
        <f>$K$1084</f>
        <v>3</v>
      </c>
      <c r="I1109" s="46">
        <v>-1.5803350555170863</v>
      </c>
      <c r="J1109" s="30">
        <f>$K$1077</f>
        <v>1</v>
      </c>
    </row>
    <row r="1110" spans="2:10" x14ac:dyDescent="0.3">
      <c r="B1110" s="55">
        <v>108</v>
      </c>
      <c r="C1110" s="53">
        <v>1.82</v>
      </c>
      <c r="D1110" s="53">
        <v>1.3125928981517052</v>
      </c>
      <c r="E1110" s="57">
        <v>0.50740710184829485</v>
      </c>
      <c r="G1110" s="45">
        <v>1.1147833883164235</v>
      </c>
      <c r="H1110" s="46">
        <f>$K$1084</f>
        <v>3</v>
      </c>
      <c r="I1110" s="46">
        <v>-1.5803350555170863</v>
      </c>
      <c r="J1110" s="30">
        <v>0</v>
      </c>
    </row>
    <row r="1111" spans="2:10" x14ac:dyDescent="0.3">
      <c r="B1111" s="55">
        <v>109</v>
      </c>
      <c r="C1111" s="53">
        <v>2.44</v>
      </c>
      <c r="D1111" s="53">
        <v>2.6312448047140635</v>
      </c>
      <c r="E1111" s="57">
        <v>-0.19124480471406358</v>
      </c>
      <c r="G1111" s="45">
        <v>1.1147833883164235</v>
      </c>
      <c r="H1111" s="46">
        <v>0</v>
      </c>
      <c r="I1111" s="46">
        <v>-1.5748235658568952</v>
      </c>
      <c r="J1111" s="30">
        <v>0</v>
      </c>
    </row>
    <row r="1112" spans="2:10" x14ac:dyDescent="0.3">
      <c r="B1112" s="55">
        <v>110</v>
      </c>
      <c r="C1112" s="53">
        <v>2.62</v>
      </c>
      <c r="D1112" s="53">
        <v>2.6312448047140635</v>
      </c>
      <c r="E1112" s="57">
        <v>-1.1244804714063417E-2</v>
      </c>
      <c r="G1112" s="45"/>
      <c r="H1112" s="46"/>
      <c r="I1112" s="46">
        <v>-1.5748235658568952</v>
      </c>
      <c r="J1112" s="30">
        <f>$K$1077</f>
        <v>1</v>
      </c>
    </row>
    <row r="1113" spans="2:10" x14ac:dyDescent="0.3">
      <c r="B1113" s="55">
        <v>111</v>
      </c>
      <c r="C1113" s="53">
        <v>2.82</v>
      </c>
      <c r="D1113" s="53">
        <v>2.6312448047140635</v>
      </c>
      <c r="E1113" s="57">
        <v>0.18875519528593632</v>
      </c>
      <c r="G1113" s="45"/>
      <c r="H1113" s="46"/>
      <c r="I1113" s="46">
        <v>-1.5693120761967039</v>
      </c>
      <c r="J1113" s="30">
        <f>$K$1077</f>
        <v>1</v>
      </c>
    </row>
    <row r="1114" spans="2:10" x14ac:dyDescent="0.3">
      <c r="B1114" s="55">
        <v>112</v>
      </c>
      <c r="C1114" s="53">
        <v>2.9</v>
      </c>
      <c r="D1114" s="53">
        <v>2.6312448047140635</v>
      </c>
      <c r="E1114" s="57">
        <v>0.26875519528593639</v>
      </c>
      <c r="G1114" s="45"/>
      <c r="H1114" s="46"/>
      <c r="I1114" s="46">
        <v>-1.5693120761967039</v>
      </c>
      <c r="J1114" s="30">
        <v>0</v>
      </c>
    </row>
    <row r="1115" spans="2:10" x14ac:dyDescent="0.3">
      <c r="B1115" s="55">
        <v>113</v>
      </c>
      <c r="C1115" s="53">
        <v>3.62</v>
      </c>
      <c r="D1115" s="53">
        <v>4.3138149602613076</v>
      </c>
      <c r="E1115" s="57">
        <v>-0.69381496026130751</v>
      </c>
      <c r="G1115" s="45"/>
      <c r="H1115" s="46"/>
      <c r="I1115" s="46">
        <v>-1.5638005865365128</v>
      </c>
      <c r="J1115" s="30">
        <v>0</v>
      </c>
    </row>
    <row r="1116" spans="2:10" x14ac:dyDescent="0.3">
      <c r="B1116" s="55">
        <v>114</v>
      </c>
      <c r="C1116" s="53">
        <v>4.32</v>
      </c>
      <c r="D1116" s="53">
        <v>4.3138149602613076</v>
      </c>
      <c r="E1116" s="57">
        <v>6.1850397386926659E-3</v>
      </c>
      <c r="G1116" s="45"/>
      <c r="H1116" s="46"/>
      <c r="I1116" s="46">
        <v>-1.5638005865365128</v>
      </c>
      <c r="J1116" s="30">
        <f>$K$1077</f>
        <v>1</v>
      </c>
    </row>
    <row r="1117" spans="2:10" x14ac:dyDescent="0.3">
      <c r="B1117" s="55">
        <v>115</v>
      </c>
      <c r="C1117" s="53">
        <v>4.38</v>
      </c>
      <c r="D1117" s="53">
        <v>4.3138149602613076</v>
      </c>
      <c r="E1117" s="57">
        <v>6.6185039738692275E-2</v>
      </c>
      <c r="G1117" s="45"/>
      <c r="H1117" s="46"/>
      <c r="I1117" s="46">
        <v>-1.5582890968763214</v>
      </c>
      <c r="J1117" s="30">
        <f>$K$1077</f>
        <v>1</v>
      </c>
    </row>
    <row r="1118" spans="2:10" x14ac:dyDescent="0.3">
      <c r="B1118" s="55">
        <v>116</v>
      </c>
      <c r="C1118" s="53">
        <v>5.16</v>
      </c>
      <c r="D1118" s="53">
        <v>4.3138149602613076</v>
      </c>
      <c r="E1118" s="57">
        <v>0.84618503973869252</v>
      </c>
      <c r="G1118" s="45"/>
      <c r="H1118" s="46"/>
      <c r="I1118" s="46">
        <v>-1.5582890968763214</v>
      </c>
      <c r="J1118" s="30">
        <v>0</v>
      </c>
    </row>
    <row r="1119" spans="2:10" x14ac:dyDescent="0.3">
      <c r="B1119" s="55">
        <v>117</v>
      </c>
      <c r="C1119" s="53">
        <v>5.32</v>
      </c>
      <c r="D1119" s="53">
        <v>5.9668332451672672</v>
      </c>
      <c r="E1119" s="57">
        <v>-0.64683324516726692</v>
      </c>
      <c r="G1119" s="45"/>
      <c r="H1119" s="46"/>
      <c r="I1119" s="46">
        <v>-1.5527776072161303</v>
      </c>
      <c r="J1119" s="30">
        <v>0</v>
      </c>
    </row>
    <row r="1120" spans="2:10" x14ac:dyDescent="0.3">
      <c r="B1120" s="55">
        <v>118</v>
      </c>
      <c r="C1120" s="53">
        <v>5.88</v>
      </c>
      <c r="D1120" s="53">
        <v>5.9668332451672672</v>
      </c>
      <c r="E1120" s="57">
        <v>-8.6833245167267314E-2</v>
      </c>
      <c r="G1120" s="45"/>
      <c r="H1120" s="46"/>
      <c r="I1120" s="46">
        <v>-1.5527776072161303</v>
      </c>
      <c r="J1120" s="30">
        <f>$K$1077</f>
        <v>1</v>
      </c>
    </row>
    <row r="1121" spans="2:10" x14ac:dyDescent="0.3">
      <c r="B1121" s="55">
        <v>119</v>
      </c>
      <c r="C1121" s="53">
        <v>6.16</v>
      </c>
      <c r="D1121" s="53">
        <v>5.9668332451672672</v>
      </c>
      <c r="E1121" s="57">
        <v>0.19316675483273293</v>
      </c>
      <c r="G1121" s="45"/>
      <c r="H1121" s="46"/>
      <c r="I1121" s="46">
        <v>-1.547266117555939</v>
      </c>
      <c r="J1121" s="30">
        <f>$K$1077</f>
        <v>1</v>
      </c>
    </row>
    <row r="1122" spans="2:10" x14ac:dyDescent="0.3">
      <c r="B1122" s="55">
        <v>120</v>
      </c>
      <c r="C1122" s="53">
        <v>6.16</v>
      </c>
      <c r="D1122" s="53">
        <v>5.9668332451672672</v>
      </c>
      <c r="E1122" s="57">
        <v>0.19316675483273293</v>
      </c>
      <c r="G1122" s="45"/>
      <c r="H1122" s="46"/>
      <c r="I1122" s="46">
        <v>-1.547266117555939</v>
      </c>
      <c r="J1122" s="30">
        <v>0</v>
      </c>
    </row>
    <row r="1123" spans="2:10" x14ac:dyDescent="0.3">
      <c r="B1123" s="55">
        <v>121</v>
      </c>
      <c r="C1123" s="53">
        <v>0.65</v>
      </c>
      <c r="D1123" s="53">
        <v>0.89819870148706027</v>
      </c>
      <c r="E1123" s="57">
        <v>-0.24819870148706025</v>
      </c>
      <c r="G1123" s="45"/>
      <c r="H1123" s="46"/>
      <c r="I1123" s="46">
        <v>-1.5417546278957479</v>
      </c>
      <c r="J1123" s="30">
        <v>0</v>
      </c>
    </row>
    <row r="1124" spans="2:10" x14ac:dyDescent="0.3">
      <c r="B1124" s="55">
        <v>122</v>
      </c>
      <c r="C1124" s="53">
        <v>0.72</v>
      </c>
      <c r="D1124" s="53">
        <v>0.89819870148706027</v>
      </c>
      <c r="E1124" s="57">
        <v>-0.1781987014870603</v>
      </c>
      <c r="G1124" s="45"/>
      <c r="H1124" s="46"/>
      <c r="I1124" s="46">
        <v>-1.5417546278957479</v>
      </c>
      <c r="J1124" s="30">
        <f>$K$1077</f>
        <v>1</v>
      </c>
    </row>
    <row r="1125" spans="2:10" x14ac:dyDescent="0.3">
      <c r="B1125" s="55">
        <v>123</v>
      </c>
      <c r="C1125" s="53">
        <v>0.72</v>
      </c>
      <c r="D1125" s="53">
        <v>0.89819870148706027</v>
      </c>
      <c r="E1125" s="57">
        <v>-0.1781987014870603</v>
      </c>
      <c r="G1125" s="45"/>
      <c r="H1125" s="46"/>
      <c r="I1125" s="46">
        <v>-1.5362431382355566</v>
      </c>
      <c r="J1125" s="30">
        <f>$K$1077</f>
        <v>1</v>
      </c>
    </row>
    <row r="1126" spans="2:10" x14ac:dyDescent="0.3">
      <c r="B1126" s="55">
        <v>124</v>
      </c>
      <c r="C1126" s="53">
        <v>0.9</v>
      </c>
      <c r="D1126" s="53">
        <v>0.89819870148706027</v>
      </c>
      <c r="E1126" s="57">
        <v>1.801298512939753E-3</v>
      </c>
      <c r="G1126" s="45"/>
      <c r="H1126" s="46"/>
      <c r="I1126" s="46">
        <v>-1.5362431382355566</v>
      </c>
      <c r="J1126" s="30">
        <v>0</v>
      </c>
    </row>
    <row r="1127" spans="2:10" x14ac:dyDescent="0.3">
      <c r="B1127" s="55">
        <v>125</v>
      </c>
      <c r="C1127" s="53">
        <v>0.18</v>
      </c>
      <c r="D1127" s="53">
        <v>1.4250265483335789</v>
      </c>
      <c r="E1127" s="57">
        <v>-1.245026548333579</v>
      </c>
      <c r="G1127" s="45"/>
      <c r="H1127" s="46"/>
      <c r="I1127" s="46">
        <v>-1.5307316485753653</v>
      </c>
      <c r="J1127" s="30">
        <v>0</v>
      </c>
    </row>
    <row r="1128" spans="2:10" x14ac:dyDescent="0.3">
      <c r="B1128" s="55">
        <v>126</v>
      </c>
      <c r="C1128" s="53">
        <v>1.44</v>
      </c>
      <c r="D1128" s="53">
        <v>1.4250265483335789</v>
      </c>
      <c r="E1128" s="57">
        <v>1.4973451666421056E-2</v>
      </c>
      <c r="G1128" s="45"/>
      <c r="H1128" s="46"/>
      <c r="I1128" s="46">
        <v>-1.5307316485753653</v>
      </c>
      <c r="J1128" s="30">
        <f>$K$1077</f>
        <v>1</v>
      </c>
    </row>
    <row r="1129" spans="2:10" x14ac:dyDescent="0.3">
      <c r="B1129" s="55">
        <v>127</v>
      </c>
      <c r="C1129" s="53">
        <v>1.62</v>
      </c>
      <c r="D1129" s="53">
        <v>1.4250265483335789</v>
      </c>
      <c r="E1129" s="57">
        <v>0.19497345166642122</v>
      </c>
      <c r="G1129" s="45"/>
      <c r="H1129" s="46"/>
      <c r="I1129" s="46">
        <v>-1.5252201589151742</v>
      </c>
      <c r="J1129" s="30">
        <f>$K$1077</f>
        <v>1</v>
      </c>
    </row>
    <row r="1130" spans="2:10" x14ac:dyDescent="0.3">
      <c r="B1130" s="55">
        <v>128</v>
      </c>
      <c r="C1130" s="53">
        <v>2.3199999999999998</v>
      </c>
      <c r="D1130" s="53">
        <v>1.4250265483335789</v>
      </c>
      <c r="E1130" s="57">
        <v>0.89497345166642095</v>
      </c>
      <c r="G1130" s="45"/>
      <c r="H1130" s="46"/>
      <c r="I1130" s="46">
        <v>-1.5252201589151742</v>
      </c>
      <c r="J1130" s="30">
        <v>0</v>
      </c>
    </row>
    <row r="1131" spans="2:10" x14ac:dyDescent="0.3">
      <c r="B1131" s="55">
        <v>129</v>
      </c>
      <c r="C1131" s="53">
        <v>2.62</v>
      </c>
      <c r="D1131" s="53">
        <v>2.7550174548757962</v>
      </c>
      <c r="E1131" s="57">
        <v>-0.13501745487579608</v>
      </c>
      <c r="G1131" s="45"/>
      <c r="H1131" s="46"/>
      <c r="I1131" s="46">
        <v>-1.5197086692549828</v>
      </c>
      <c r="J1131" s="30">
        <v>0</v>
      </c>
    </row>
    <row r="1132" spans="2:10" x14ac:dyDescent="0.3">
      <c r="B1132" s="55">
        <v>130</v>
      </c>
      <c r="C1132" s="53">
        <v>2.82</v>
      </c>
      <c r="D1132" s="53">
        <v>2.7550174548757962</v>
      </c>
      <c r="E1132" s="57">
        <v>6.498254512420365E-2</v>
      </c>
      <c r="G1132" s="45"/>
      <c r="H1132" s="46"/>
      <c r="I1132" s="46">
        <v>-1.5197086692549828</v>
      </c>
      <c r="J1132" s="30">
        <f>$K$1077</f>
        <v>1</v>
      </c>
    </row>
    <row r="1133" spans="2:10" x14ac:dyDescent="0.3">
      <c r="B1133" s="55">
        <v>131</v>
      </c>
      <c r="C1133" s="53">
        <v>2.9</v>
      </c>
      <c r="D1133" s="53">
        <v>2.7550174548757962</v>
      </c>
      <c r="E1133" s="57">
        <v>0.14498254512420372</v>
      </c>
      <c r="G1133" s="45"/>
      <c r="H1133" s="46"/>
      <c r="I1133" s="46">
        <v>-1.5141971795947917</v>
      </c>
      <c r="J1133" s="30">
        <f>$K$1077</f>
        <v>1</v>
      </c>
    </row>
    <row r="1134" spans="2:10" x14ac:dyDescent="0.3">
      <c r="B1134" s="55">
        <v>132</v>
      </c>
      <c r="C1134" s="53">
        <v>3.38</v>
      </c>
      <c r="D1134" s="53">
        <v>2.7550174548757962</v>
      </c>
      <c r="E1134" s="57">
        <v>0.6249825451242037</v>
      </c>
      <c r="G1134" s="45"/>
      <c r="H1134" s="46"/>
      <c r="I1134" s="46">
        <v>-1.5141971795947917</v>
      </c>
      <c r="J1134" s="30">
        <v>0</v>
      </c>
    </row>
    <row r="1135" spans="2:10" x14ac:dyDescent="0.3">
      <c r="B1135" s="55">
        <v>133</v>
      </c>
      <c r="C1135" s="53">
        <v>4.32</v>
      </c>
      <c r="D1135" s="53">
        <v>4.6040533246110389</v>
      </c>
      <c r="E1135" s="57">
        <v>-0.2840533246110386</v>
      </c>
      <c r="G1135" s="45"/>
      <c r="H1135" s="46"/>
      <c r="I1135" s="46">
        <v>-1.5086856899346004</v>
      </c>
      <c r="J1135" s="30">
        <v>0</v>
      </c>
    </row>
    <row r="1136" spans="2:10" x14ac:dyDescent="0.3">
      <c r="B1136" s="55">
        <v>134</v>
      </c>
      <c r="C1136" s="53">
        <v>4.32</v>
      </c>
      <c r="D1136" s="53">
        <v>4.6040533246110389</v>
      </c>
      <c r="E1136" s="57">
        <v>-0.2840533246110386</v>
      </c>
      <c r="G1136" s="45"/>
      <c r="H1136" s="46"/>
      <c r="I1136" s="46">
        <v>-1.5086856899346004</v>
      </c>
      <c r="J1136" s="30">
        <f>$K$1077</f>
        <v>1</v>
      </c>
    </row>
    <row r="1137" spans="2:10" x14ac:dyDescent="0.3">
      <c r="B1137" s="55">
        <v>135</v>
      </c>
      <c r="C1137" s="53">
        <v>4.4400000000000004</v>
      </c>
      <c r="D1137" s="53">
        <v>4.6040533246110389</v>
      </c>
      <c r="E1137" s="57">
        <v>-0.1640533246110385</v>
      </c>
      <c r="G1137" s="45"/>
      <c r="H1137" s="46"/>
      <c r="I1137" s="46">
        <v>-1.5031742002744093</v>
      </c>
      <c r="J1137" s="30">
        <f>$K$1077</f>
        <v>1</v>
      </c>
    </row>
    <row r="1138" spans="2:10" x14ac:dyDescent="0.3">
      <c r="B1138" s="55">
        <v>136</v>
      </c>
      <c r="C1138" s="53">
        <v>4.5599999999999996</v>
      </c>
      <c r="D1138" s="53">
        <v>4.6040533246110389</v>
      </c>
      <c r="E1138" s="57">
        <v>-4.405332461103928E-2</v>
      </c>
      <c r="G1138" s="45"/>
      <c r="H1138" s="46"/>
      <c r="I1138" s="46">
        <v>-1.5031742002744093</v>
      </c>
      <c r="J1138" s="30">
        <v>0</v>
      </c>
    </row>
    <row r="1139" spans="2:10" x14ac:dyDescent="0.3">
      <c r="B1139" s="55">
        <v>137</v>
      </c>
      <c r="C1139" s="53">
        <v>6.18</v>
      </c>
      <c r="D1139" s="53">
        <v>6.3735293264911306</v>
      </c>
      <c r="E1139" s="57">
        <v>-0.19352932649113086</v>
      </c>
      <c r="G1139" s="45"/>
      <c r="H1139" s="46"/>
      <c r="I1139" s="46">
        <v>-1.497662710614218</v>
      </c>
      <c r="J1139" s="30">
        <v>0</v>
      </c>
    </row>
    <row r="1140" spans="2:10" x14ac:dyDescent="0.3">
      <c r="B1140" s="55">
        <v>138</v>
      </c>
      <c r="C1140" s="53">
        <v>6.32</v>
      </c>
      <c r="D1140" s="53">
        <v>6.3735293264911306</v>
      </c>
      <c r="E1140" s="57">
        <v>-5.3529326491130291E-2</v>
      </c>
      <c r="G1140" s="45"/>
      <c r="H1140" s="46"/>
      <c r="I1140" s="46">
        <v>-1.497662710614218</v>
      </c>
      <c r="J1140" s="30">
        <f>$K$1077</f>
        <v>1</v>
      </c>
    </row>
    <row r="1141" spans="2:10" x14ac:dyDescent="0.3">
      <c r="B1141" s="55">
        <v>139</v>
      </c>
      <c r="C1141" s="53">
        <v>6.32</v>
      </c>
      <c r="D1141" s="53">
        <v>6.3735293264911306</v>
      </c>
      <c r="E1141" s="57">
        <v>-5.3529326491130291E-2</v>
      </c>
      <c r="G1141" s="45"/>
      <c r="H1141" s="46"/>
      <c r="I1141" s="46">
        <v>-1.4921512209540269</v>
      </c>
      <c r="J1141" s="30">
        <f>$K$1077</f>
        <v>1</v>
      </c>
    </row>
    <row r="1142" spans="2:10" ht="15" thickBot="1" x14ac:dyDescent="0.35">
      <c r="B1142" s="56">
        <v>140</v>
      </c>
      <c r="C1142" s="54">
        <v>7.16</v>
      </c>
      <c r="D1142" s="54">
        <v>6.3735293264911306</v>
      </c>
      <c r="E1142" s="58">
        <v>0.78647067350886957</v>
      </c>
      <c r="G1142" s="45"/>
      <c r="H1142" s="46"/>
      <c r="I1142" s="46">
        <v>-1.4921512209540269</v>
      </c>
      <c r="J1142" s="30">
        <v>0</v>
      </c>
    </row>
    <row r="1143" spans="2:10" ht="15" thickBot="1" x14ac:dyDescent="0.35">
      <c r="B1143" s="121" t="s">
        <v>204</v>
      </c>
      <c r="C1143" s="122"/>
      <c r="D1143" s="122"/>
      <c r="E1143" s="122"/>
      <c r="F1143" s="124"/>
      <c r="G1143" s="45"/>
      <c r="H1143" s="46"/>
      <c r="I1143" s="46">
        <v>-1.4866397312938355</v>
      </c>
      <c r="J1143" s="30">
        <v>0</v>
      </c>
    </row>
    <row r="1144" spans="2:10" x14ac:dyDescent="0.3">
      <c r="B1144" s="52"/>
      <c r="C1144" s="50" t="s">
        <v>205</v>
      </c>
      <c r="D1144" s="50" t="s">
        <v>206</v>
      </c>
      <c r="E1144" s="50" t="s">
        <v>207</v>
      </c>
      <c r="F1144" s="50" t="s">
        <v>208</v>
      </c>
      <c r="G1144" s="45"/>
      <c r="H1144" s="46"/>
      <c r="I1144" s="46">
        <v>-1.4866397312938355</v>
      </c>
      <c r="J1144" s="30">
        <f>$K$1077</f>
        <v>1</v>
      </c>
    </row>
    <row r="1145" spans="2:10" x14ac:dyDescent="0.3">
      <c r="B1145" s="32" t="s">
        <v>209</v>
      </c>
      <c r="C1145" s="53">
        <v>-1.245026548333579</v>
      </c>
      <c r="D1145" s="53">
        <v>-1.0072487705558011</v>
      </c>
      <c r="E1145" s="53">
        <v>-1.1261376594446899</v>
      </c>
      <c r="F1145" s="46">
        <v>1</v>
      </c>
      <c r="G1145" s="45"/>
      <c r="H1145" s="46"/>
      <c r="I1145" s="46">
        <v>-1.4811282416336444</v>
      </c>
      <c r="J1145" s="30">
        <f>$K$1077</f>
        <v>1</v>
      </c>
    </row>
    <row r="1146" spans="2:10" x14ac:dyDescent="0.3">
      <c r="B1146" s="32" t="s">
        <v>210</v>
      </c>
      <c r="C1146" s="53">
        <v>-1.0072487705558011</v>
      </c>
      <c r="D1146" s="53">
        <v>-0.76947099277802344</v>
      </c>
      <c r="E1146" s="53">
        <v>-0.88835988166691227</v>
      </c>
      <c r="F1146" s="46">
        <v>0</v>
      </c>
      <c r="G1146" s="45"/>
      <c r="H1146" s="46"/>
      <c r="I1146" s="46">
        <v>-1.4811282416336444</v>
      </c>
      <c r="J1146" s="30">
        <v>0</v>
      </c>
    </row>
    <row r="1147" spans="2:10" x14ac:dyDescent="0.3">
      <c r="B1147" s="32" t="s">
        <v>211</v>
      </c>
      <c r="C1147" s="53">
        <v>-0.76947099277802344</v>
      </c>
      <c r="D1147" s="53">
        <v>-0.53169321500024569</v>
      </c>
      <c r="E1147" s="53">
        <v>-0.65058210388913462</v>
      </c>
      <c r="F1147" s="46">
        <v>6</v>
      </c>
      <c r="G1147" s="45"/>
      <c r="H1147" s="46"/>
      <c r="I1147" s="46">
        <v>-1.4756167519734531</v>
      </c>
      <c r="J1147" s="30">
        <v>0</v>
      </c>
    </row>
    <row r="1148" spans="2:10" x14ac:dyDescent="0.3">
      <c r="B1148" s="32" t="s">
        <v>212</v>
      </c>
      <c r="C1148" s="53">
        <v>-0.53169321500024569</v>
      </c>
      <c r="D1148" s="53">
        <v>-0.29391543722246793</v>
      </c>
      <c r="E1148" s="53">
        <v>-0.41280432611135681</v>
      </c>
      <c r="F1148" s="46">
        <v>15</v>
      </c>
      <c r="G1148" s="45"/>
      <c r="H1148" s="46"/>
      <c r="I1148" s="46">
        <v>-1.4756167519734531</v>
      </c>
      <c r="J1148" s="30">
        <f>$K$1077</f>
        <v>1</v>
      </c>
    </row>
    <row r="1149" spans="2:10" x14ac:dyDescent="0.3">
      <c r="B1149" s="32" t="s">
        <v>213</v>
      </c>
      <c r="C1149" s="53">
        <v>-0.29391543722246793</v>
      </c>
      <c r="D1149" s="53">
        <v>-5.613765944469018E-2</v>
      </c>
      <c r="E1149" s="53">
        <v>-0.17502654833357906</v>
      </c>
      <c r="F1149" s="46">
        <v>38</v>
      </c>
      <c r="G1149" s="45"/>
      <c r="H1149" s="46"/>
      <c r="I1149" s="46">
        <v>-1.4701052623132618</v>
      </c>
      <c r="J1149" s="30">
        <f>$K$1077</f>
        <v>1</v>
      </c>
    </row>
    <row r="1150" spans="2:10" x14ac:dyDescent="0.3">
      <c r="B1150" s="32" t="s">
        <v>214</v>
      </c>
      <c r="C1150" s="53">
        <v>-5.613765944469018E-2</v>
      </c>
      <c r="D1150" s="53">
        <v>0.18164011833308757</v>
      </c>
      <c r="E1150" s="53">
        <v>6.2751229444198697E-2</v>
      </c>
      <c r="F1150" s="46">
        <v>51</v>
      </c>
      <c r="G1150" s="45"/>
      <c r="H1150" s="46"/>
      <c r="I1150" s="46">
        <v>-1.4701052623132618</v>
      </c>
      <c r="J1150" s="30">
        <v>0</v>
      </c>
    </row>
    <row r="1151" spans="2:10" x14ac:dyDescent="0.3">
      <c r="B1151" s="32" t="s">
        <v>215</v>
      </c>
      <c r="C1151" s="53">
        <v>0.18164011833308757</v>
      </c>
      <c r="D1151" s="53">
        <v>0.41941789611086533</v>
      </c>
      <c r="E1151" s="53">
        <v>0.30052900722197645</v>
      </c>
      <c r="F1151" s="46">
        <v>15</v>
      </c>
      <c r="G1151" s="45"/>
      <c r="H1151" s="46"/>
      <c r="I1151" s="46">
        <v>-1.4645937726530707</v>
      </c>
      <c r="J1151" s="30">
        <v>0</v>
      </c>
    </row>
    <row r="1152" spans="2:10" x14ac:dyDescent="0.3">
      <c r="B1152" s="32" t="s">
        <v>216</v>
      </c>
      <c r="C1152" s="53">
        <v>0.41941789611086533</v>
      </c>
      <c r="D1152" s="53">
        <v>0.65719567388864308</v>
      </c>
      <c r="E1152" s="53">
        <v>0.53830678499975426</v>
      </c>
      <c r="F1152" s="46">
        <v>11</v>
      </c>
      <c r="G1152" s="45"/>
      <c r="H1152" s="46"/>
      <c r="I1152" s="46">
        <v>-1.4645937726530707</v>
      </c>
      <c r="J1152" s="30">
        <f>$K$1077</f>
        <v>1</v>
      </c>
    </row>
    <row r="1153" spans="2:10" ht="15" thickBot="1" x14ac:dyDescent="0.35">
      <c r="B1153" s="33" t="s">
        <v>217</v>
      </c>
      <c r="C1153" s="54">
        <v>0.65719567388864308</v>
      </c>
      <c r="D1153" s="54">
        <v>0.89497345166642095</v>
      </c>
      <c r="E1153" s="54">
        <v>0.77608456277753191</v>
      </c>
      <c r="F1153" s="48">
        <v>3</v>
      </c>
      <c r="G1153" s="45"/>
      <c r="H1153" s="46"/>
      <c r="I1153" s="46">
        <v>-1.4590822829928793</v>
      </c>
      <c r="J1153" s="30">
        <f>$K$1077</f>
        <v>1</v>
      </c>
    </row>
    <row r="1154" spans="2:10" ht="15" thickBot="1" x14ac:dyDescent="0.35">
      <c r="B1154" s="121" t="s">
        <v>199</v>
      </c>
      <c r="C1154" s="122"/>
      <c r="D1154" s="122"/>
      <c r="E1154" s="123"/>
      <c r="G1154" s="45"/>
      <c r="H1154" s="46"/>
      <c r="I1154" s="46">
        <v>-1.4590822829928793</v>
      </c>
      <c r="J1154" s="30">
        <v>0</v>
      </c>
    </row>
    <row r="1155" spans="2:10" x14ac:dyDescent="0.3">
      <c r="B1155" s="49" t="s">
        <v>200</v>
      </c>
      <c r="C1155" s="50" t="s">
        <v>201</v>
      </c>
      <c r="D1155" s="50" t="s">
        <v>202</v>
      </c>
      <c r="E1155" s="51" t="s">
        <v>203</v>
      </c>
      <c r="G1155" s="45"/>
      <c r="H1155" s="46"/>
      <c r="I1155" s="46">
        <v>-1.4535707933326882</v>
      </c>
      <c r="J1155" s="30">
        <v>0</v>
      </c>
    </row>
    <row r="1156" spans="2:10" x14ac:dyDescent="0.3">
      <c r="B1156" s="45">
        <v>-1.2450265483335787</v>
      </c>
      <c r="C1156" s="46">
        <v>0</v>
      </c>
      <c r="D1156" s="46">
        <v>-1.2450265483335787</v>
      </c>
      <c r="E1156" s="30">
        <v>0</v>
      </c>
      <c r="G1156" s="45"/>
      <c r="H1156" s="46"/>
      <c r="I1156" s="46">
        <v>-1.4535707933326882</v>
      </c>
      <c r="J1156" s="30">
        <f>$K$1077</f>
        <v>1</v>
      </c>
    </row>
    <row r="1157" spans="2:10" x14ac:dyDescent="0.3">
      <c r="B1157" s="45">
        <v>-1.2450265483335787</v>
      </c>
      <c r="C1157" s="46">
        <f>$F$1145</f>
        <v>1</v>
      </c>
      <c r="D1157" s="46">
        <v>-1.2450265483335787</v>
      </c>
      <c r="E1157" s="30">
        <f>$F$1145</f>
        <v>1</v>
      </c>
      <c r="G1157" s="45"/>
      <c r="H1157" s="46"/>
      <c r="I1157" s="46">
        <v>-1.4480593036724969</v>
      </c>
      <c r="J1157" s="30">
        <f>$K$1077</f>
        <v>1</v>
      </c>
    </row>
    <row r="1158" spans="2:10" x14ac:dyDescent="0.3">
      <c r="B1158" s="45">
        <v>-1.0072487705558011</v>
      </c>
      <c r="C1158" s="46">
        <f>$F$1145</f>
        <v>1</v>
      </c>
      <c r="D1158" s="46">
        <v>-1.2407465483335787</v>
      </c>
      <c r="E1158" s="30">
        <f>$F$1145</f>
        <v>1</v>
      </c>
      <c r="G1158" s="45"/>
      <c r="H1158" s="46"/>
      <c r="I1158" s="46">
        <v>-1.4480593036724969</v>
      </c>
      <c r="J1158" s="30">
        <v>0</v>
      </c>
    </row>
    <row r="1159" spans="2:10" x14ac:dyDescent="0.3">
      <c r="B1159" s="45">
        <v>-1.0072487705558011</v>
      </c>
      <c r="C1159" s="46">
        <v>0</v>
      </c>
      <c r="D1159" s="46">
        <v>-1.2407465483335787</v>
      </c>
      <c r="E1159" s="30">
        <v>0</v>
      </c>
      <c r="G1159" s="45"/>
      <c r="H1159" s="46"/>
      <c r="I1159" s="46">
        <v>-1.4425478140123058</v>
      </c>
      <c r="J1159" s="30">
        <v>0</v>
      </c>
    </row>
    <row r="1160" spans="2:10" x14ac:dyDescent="0.3">
      <c r="B1160" s="45">
        <v>-1.0072487705558011</v>
      </c>
      <c r="C1160" s="46">
        <f>$F$1146</f>
        <v>0</v>
      </c>
      <c r="D1160" s="46">
        <v>-1.2364665483335788</v>
      </c>
      <c r="E1160" s="30">
        <v>0</v>
      </c>
      <c r="G1160" s="45"/>
      <c r="H1160" s="46"/>
      <c r="I1160" s="46">
        <v>-1.4425478140123058</v>
      </c>
      <c r="J1160" s="30">
        <f>$K$1077</f>
        <v>1</v>
      </c>
    </row>
    <row r="1161" spans="2:10" x14ac:dyDescent="0.3">
      <c r="B1161" s="45">
        <v>-0.76947099277802333</v>
      </c>
      <c r="C1161" s="46">
        <f>$F$1146</f>
        <v>0</v>
      </c>
      <c r="D1161" s="46">
        <v>-1.2364665483335788</v>
      </c>
      <c r="E1161" s="30">
        <f>$F$1145</f>
        <v>1</v>
      </c>
      <c r="G1161" s="45"/>
      <c r="H1161" s="46"/>
      <c r="I1161" s="46">
        <v>-1.4370363243521145</v>
      </c>
      <c r="J1161" s="30">
        <f>$K$1077</f>
        <v>1</v>
      </c>
    </row>
    <row r="1162" spans="2:10" x14ac:dyDescent="0.3">
      <c r="B1162" s="45">
        <v>-0.76947099277802333</v>
      </c>
      <c r="C1162" s="46">
        <v>0</v>
      </c>
      <c r="D1162" s="46">
        <v>-1.2321865483335788</v>
      </c>
      <c r="E1162" s="30">
        <f>$F$1145</f>
        <v>1</v>
      </c>
      <c r="G1162" s="45"/>
      <c r="H1162" s="46"/>
      <c r="I1162" s="46">
        <v>-1.4370363243521145</v>
      </c>
      <c r="J1162" s="30">
        <v>0</v>
      </c>
    </row>
    <row r="1163" spans="2:10" x14ac:dyDescent="0.3">
      <c r="B1163" s="45">
        <v>-0.76947099277802333</v>
      </c>
      <c r="C1163" s="46">
        <f>$F$1147</f>
        <v>6</v>
      </c>
      <c r="D1163" s="46">
        <v>-1.2321865483335788</v>
      </c>
      <c r="E1163" s="30">
        <v>0</v>
      </c>
      <c r="G1163" s="45"/>
      <c r="H1163" s="46"/>
      <c r="I1163" s="46">
        <v>-1.4315248346919234</v>
      </c>
      <c r="J1163" s="30">
        <v>0</v>
      </c>
    </row>
    <row r="1164" spans="2:10" x14ac:dyDescent="0.3">
      <c r="B1164" s="45">
        <v>-0.53169321500024558</v>
      </c>
      <c r="C1164" s="46">
        <f>$F$1147</f>
        <v>6</v>
      </c>
      <c r="D1164" s="46">
        <v>-1.2279065483335787</v>
      </c>
      <c r="E1164" s="30">
        <v>0</v>
      </c>
      <c r="G1164" s="45"/>
      <c r="H1164" s="46"/>
      <c r="I1164" s="46">
        <v>-1.4315248346919234</v>
      </c>
      <c r="J1164" s="30">
        <f>$K$1077</f>
        <v>1</v>
      </c>
    </row>
    <row r="1165" spans="2:10" x14ac:dyDescent="0.3">
      <c r="B1165" s="45">
        <v>-0.53169321500024558</v>
      </c>
      <c r="C1165" s="46">
        <v>0</v>
      </c>
      <c r="D1165" s="46">
        <v>-1.2279065483335787</v>
      </c>
      <c r="E1165" s="30">
        <f>$F$1145</f>
        <v>1</v>
      </c>
      <c r="G1165" s="45"/>
      <c r="H1165" s="46"/>
      <c r="I1165" s="46">
        <v>-1.426013345031732</v>
      </c>
      <c r="J1165" s="30">
        <f>$K$1077</f>
        <v>1</v>
      </c>
    </row>
    <row r="1166" spans="2:10" x14ac:dyDescent="0.3">
      <c r="B1166" s="45">
        <v>-0.53169321500024558</v>
      </c>
      <c r="C1166" s="46">
        <f>$F$1148</f>
        <v>15</v>
      </c>
      <c r="D1166" s="46">
        <v>-1.2236265483335789</v>
      </c>
      <c r="E1166" s="30">
        <f>$F$1145</f>
        <v>1</v>
      </c>
      <c r="G1166" s="45"/>
      <c r="H1166" s="46"/>
      <c r="I1166" s="46">
        <v>-1.426013345031732</v>
      </c>
      <c r="J1166" s="30">
        <v>0</v>
      </c>
    </row>
    <row r="1167" spans="2:10" x14ac:dyDescent="0.3">
      <c r="B1167" s="45">
        <v>-0.29391543722246788</v>
      </c>
      <c r="C1167" s="46">
        <f>$F$1148</f>
        <v>15</v>
      </c>
      <c r="D1167" s="46">
        <v>-1.2236265483335789</v>
      </c>
      <c r="E1167" s="30">
        <v>0</v>
      </c>
      <c r="G1167" s="45"/>
      <c r="H1167" s="46"/>
      <c r="I1167" s="46">
        <v>-1.4205018553715407</v>
      </c>
      <c r="J1167" s="30">
        <v>0</v>
      </c>
    </row>
    <row r="1168" spans="2:10" x14ac:dyDescent="0.3">
      <c r="B1168" s="45">
        <v>-0.29391543722246788</v>
      </c>
      <c r="C1168" s="46">
        <v>0</v>
      </c>
      <c r="D1168" s="46">
        <v>-1.2193465483335788</v>
      </c>
      <c r="E1168" s="30">
        <v>0</v>
      </c>
      <c r="G1168" s="45"/>
      <c r="H1168" s="46"/>
      <c r="I1168" s="46">
        <v>-1.4205018553715407</v>
      </c>
      <c r="J1168" s="30">
        <f>$K$1077</f>
        <v>1</v>
      </c>
    </row>
    <row r="1169" spans="2:10" x14ac:dyDescent="0.3">
      <c r="B1169" s="45">
        <v>-0.29391543722246788</v>
      </c>
      <c r="C1169" s="46">
        <f>$F$1149</f>
        <v>38</v>
      </c>
      <c r="D1169" s="46">
        <v>-1.2193465483335788</v>
      </c>
      <c r="E1169" s="30">
        <f>$F$1145</f>
        <v>1</v>
      </c>
      <c r="G1169" s="45"/>
      <c r="H1169" s="46"/>
      <c r="I1169" s="46">
        <v>-1.4149903657113496</v>
      </c>
      <c r="J1169" s="30">
        <f>$K$1077</f>
        <v>1</v>
      </c>
    </row>
    <row r="1170" spans="2:10" x14ac:dyDescent="0.3">
      <c r="B1170" s="45">
        <v>-5.6137659444690138E-2</v>
      </c>
      <c r="C1170" s="46">
        <f>$F$1149</f>
        <v>38</v>
      </c>
      <c r="D1170" s="46">
        <v>-1.2150665483335787</v>
      </c>
      <c r="E1170" s="30">
        <f>$F$1145</f>
        <v>1</v>
      </c>
      <c r="G1170" s="45"/>
      <c r="H1170" s="46"/>
      <c r="I1170" s="46">
        <v>-1.4149903657113496</v>
      </c>
      <c r="J1170" s="30">
        <v>0</v>
      </c>
    </row>
    <row r="1171" spans="2:10" x14ac:dyDescent="0.3">
      <c r="B1171" s="45">
        <v>-5.6137659444690138E-2</v>
      </c>
      <c r="C1171" s="46">
        <v>0</v>
      </c>
      <c r="D1171" s="46">
        <v>-1.2150665483335787</v>
      </c>
      <c r="E1171" s="30">
        <v>0</v>
      </c>
      <c r="G1171" s="45"/>
      <c r="H1171" s="46"/>
      <c r="I1171" s="46">
        <v>-1.4094788760511583</v>
      </c>
      <c r="J1171" s="30">
        <v>0</v>
      </c>
    </row>
    <row r="1172" spans="2:10" x14ac:dyDescent="0.3">
      <c r="B1172" s="45">
        <v>-5.6137659444690138E-2</v>
      </c>
      <c r="C1172" s="46">
        <f>$F$1150</f>
        <v>51</v>
      </c>
      <c r="D1172" s="46">
        <v>-1.2107865483335787</v>
      </c>
      <c r="E1172" s="30">
        <v>0</v>
      </c>
      <c r="G1172" s="45"/>
      <c r="H1172" s="46"/>
      <c r="I1172" s="46">
        <v>-1.4094788760511583</v>
      </c>
      <c r="J1172" s="30">
        <f>$K$1077</f>
        <v>1</v>
      </c>
    </row>
    <row r="1173" spans="2:10" x14ac:dyDescent="0.3">
      <c r="B1173" s="45">
        <v>0.18164011833308757</v>
      </c>
      <c r="C1173" s="46">
        <f>$F$1150</f>
        <v>51</v>
      </c>
      <c r="D1173" s="46">
        <v>-1.2107865483335787</v>
      </c>
      <c r="E1173" s="30">
        <f>$F$1145</f>
        <v>1</v>
      </c>
      <c r="G1173" s="45"/>
      <c r="H1173" s="46"/>
      <c r="I1173" s="46">
        <v>-1.4039673863909672</v>
      </c>
      <c r="J1173" s="30">
        <f>$K$1077</f>
        <v>1</v>
      </c>
    </row>
    <row r="1174" spans="2:10" x14ac:dyDescent="0.3">
      <c r="B1174" s="45">
        <v>0.18164011833308757</v>
      </c>
      <c r="C1174" s="46">
        <v>0</v>
      </c>
      <c r="D1174" s="46">
        <v>-1.2065065483335788</v>
      </c>
      <c r="E1174" s="30">
        <f>$F$1145</f>
        <v>1</v>
      </c>
      <c r="G1174" s="45"/>
      <c r="H1174" s="46"/>
      <c r="I1174" s="46">
        <v>-1.4039673863909672</v>
      </c>
      <c r="J1174" s="30">
        <v>0</v>
      </c>
    </row>
    <row r="1175" spans="2:10" x14ac:dyDescent="0.3">
      <c r="B1175" s="45">
        <v>0.18164011833308757</v>
      </c>
      <c r="C1175" s="46">
        <f>$F$1151</f>
        <v>15</v>
      </c>
      <c r="D1175" s="46">
        <v>-1.2065065483335788</v>
      </c>
      <c r="E1175" s="30">
        <v>0</v>
      </c>
      <c r="G1175" s="45"/>
      <c r="H1175" s="46"/>
      <c r="I1175" s="46">
        <v>-1.3984558967307759</v>
      </c>
      <c r="J1175" s="30">
        <v>0</v>
      </c>
    </row>
    <row r="1176" spans="2:10" x14ac:dyDescent="0.3">
      <c r="B1176" s="45">
        <v>0.41941789611086533</v>
      </c>
      <c r="C1176" s="46">
        <f>$F$1151</f>
        <v>15</v>
      </c>
      <c r="D1176" s="46">
        <v>-1.2022265483335788</v>
      </c>
      <c r="E1176" s="30">
        <v>0</v>
      </c>
      <c r="G1176" s="45"/>
      <c r="H1176" s="46"/>
      <c r="I1176" s="46">
        <v>-1.3984558967307759</v>
      </c>
      <c r="J1176" s="30">
        <f>$K$1077</f>
        <v>1</v>
      </c>
    </row>
    <row r="1177" spans="2:10" x14ac:dyDescent="0.3">
      <c r="B1177" s="45">
        <v>0.41941789611086533</v>
      </c>
      <c r="C1177" s="46">
        <v>0</v>
      </c>
      <c r="D1177" s="46">
        <v>-1.2022265483335788</v>
      </c>
      <c r="E1177" s="30">
        <f>$F$1145</f>
        <v>1</v>
      </c>
      <c r="G1177" s="45"/>
      <c r="H1177" s="46"/>
      <c r="I1177" s="46">
        <v>-1.3929444070705848</v>
      </c>
      <c r="J1177" s="30">
        <f>$K$1077</f>
        <v>1</v>
      </c>
    </row>
    <row r="1178" spans="2:10" x14ac:dyDescent="0.3">
      <c r="B1178" s="45">
        <v>0.41941789611086533</v>
      </c>
      <c r="C1178" s="46">
        <f>$F$1152</f>
        <v>11</v>
      </c>
      <c r="D1178" s="46">
        <v>-1.1979465483335787</v>
      </c>
      <c r="E1178" s="30">
        <f>$F$1145</f>
        <v>1</v>
      </c>
      <c r="G1178" s="45"/>
      <c r="H1178" s="46"/>
      <c r="I1178" s="46">
        <v>-1.3929444070705848</v>
      </c>
      <c r="J1178" s="30">
        <v>0</v>
      </c>
    </row>
    <row r="1179" spans="2:10" x14ac:dyDescent="0.3">
      <c r="B1179" s="45">
        <v>0.65719567388864308</v>
      </c>
      <c r="C1179" s="46">
        <f>$F$1152</f>
        <v>11</v>
      </c>
      <c r="D1179" s="46">
        <v>-1.1979465483335787</v>
      </c>
      <c r="E1179" s="30">
        <v>0</v>
      </c>
      <c r="G1179" s="45"/>
      <c r="H1179" s="46"/>
      <c r="I1179" s="46">
        <v>-1.3874329174103934</v>
      </c>
      <c r="J1179" s="30">
        <v>0</v>
      </c>
    </row>
    <row r="1180" spans="2:10" x14ac:dyDescent="0.3">
      <c r="B1180" s="45">
        <v>0.65719567388864308</v>
      </c>
      <c r="C1180" s="46">
        <v>0</v>
      </c>
      <c r="D1180" s="46">
        <v>-1.1936665483335789</v>
      </c>
      <c r="E1180" s="30">
        <v>0</v>
      </c>
      <c r="G1180" s="45"/>
      <c r="H1180" s="46"/>
      <c r="I1180" s="46">
        <v>-1.3874329174103934</v>
      </c>
      <c r="J1180" s="30">
        <f>$K$1077</f>
        <v>1</v>
      </c>
    </row>
    <row r="1181" spans="2:10" x14ac:dyDescent="0.3">
      <c r="B1181" s="45">
        <v>0.65719567388864308</v>
      </c>
      <c r="C1181" s="46">
        <f>$F$1153</f>
        <v>3</v>
      </c>
      <c r="D1181" s="46">
        <v>-1.1936665483335789</v>
      </c>
      <c r="E1181" s="30">
        <f>$F$1145</f>
        <v>1</v>
      </c>
      <c r="G1181" s="45"/>
      <c r="H1181" s="46"/>
      <c r="I1181" s="46">
        <v>-1.3819214277502023</v>
      </c>
      <c r="J1181" s="30">
        <f>$K$1077</f>
        <v>1</v>
      </c>
    </row>
    <row r="1182" spans="2:10" x14ac:dyDescent="0.3">
      <c r="B1182" s="45">
        <v>0.89497345166642073</v>
      </c>
      <c r="C1182" s="46">
        <f>$F$1153</f>
        <v>3</v>
      </c>
      <c r="D1182" s="46">
        <v>-1.1893865483335788</v>
      </c>
      <c r="E1182" s="30">
        <f>$F$1145</f>
        <v>1</v>
      </c>
      <c r="G1182" s="45"/>
      <c r="H1182" s="46"/>
      <c r="I1182" s="46">
        <v>-1.3819214277502023</v>
      </c>
      <c r="J1182" s="30">
        <v>0</v>
      </c>
    </row>
    <row r="1183" spans="2:10" x14ac:dyDescent="0.3">
      <c r="B1183" s="45">
        <v>0.89497345166642073</v>
      </c>
      <c r="C1183" s="46">
        <v>0</v>
      </c>
      <c r="D1183" s="46">
        <v>-1.1893865483335788</v>
      </c>
      <c r="E1183" s="30">
        <v>0</v>
      </c>
      <c r="G1183" s="45"/>
      <c r="H1183" s="46"/>
      <c r="I1183" s="46">
        <v>-1.376409938090011</v>
      </c>
      <c r="J1183" s="30">
        <v>0</v>
      </c>
    </row>
    <row r="1184" spans="2:10" x14ac:dyDescent="0.3">
      <c r="B1184" s="45"/>
      <c r="C1184" s="46"/>
      <c r="D1184" s="46">
        <v>-1.1851065483335788</v>
      </c>
      <c r="E1184" s="30">
        <v>0</v>
      </c>
      <c r="G1184" s="45"/>
      <c r="H1184" s="46"/>
      <c r="I1184" s="46">
        <v>-1.376409938090011</v>
      </c>
      <c r="J1184" s="30">
        <f>$K$1077</f>
        <v>1</v>
      </c>
    </row>
    <row r="1185" spans="2:10" x14ac:dyDescent="0.3">
      <c r="B1185" s="45"/>
      <c r="C1185" s="46"/>
      <c r="D1185" s="46">
        <v>-1.1851065483335788</v>
      </c>
      <c r="E1185" s="30">
        <f>$F$1145</f>
        <v>1</v>
      </c>
      <c r="G1185" s="45"/>
      <c r="H1185" s="46"/>
      <c r="I1185" s="46">
        <v>-1.3708984484298199</v>
      </c>
      <c r="J1185" s="30">
        <f>$K$1077</f>
        <v>1</v>
      </c>
    </row>
    <row r="1186" spans="2:10" x14ac:dyDescent="0.3">
      <c r="B1186" s="45"/>
      <c r="C1186" s="46"/>
      <c r="D1186" s="46">
        <v>-1.1808265483335787</v>
      </c>
      <c r="E1186" s="30">
        <f>$F$1145</f>
        <v>1</v>
      </c>
      <c r="G1186" s="45"/>
      <c r="H1186" s="46"/>
      <c r="I1186" s="46">
        <v>-1.3708984484298199</v>
      </c>
      <c r="J1186" s="30">
        <v>0</v>
      </c>
    </row>
    <row r="1187" spans="2:10" x14ac:dyDescent="0.3">
      <c r="B1187" s="45"/>
      <c r="C1187" s="46"/>
      <c r="D1187" s="46">
        <v>-1.1808265483335787</v>
      </c>
      <c r="E1187" s="30">
        <v>0</v>
      </c>
      <c r="G1187" s="45"/>
      <c r="H1187" s="46"/>
      <c r="I1187" s="46">
        <v>-1.3653869587696286</v>
      </c>
      <c r="J1187" s="30">
        <v>0</v>
      </c>
    </row>
    <row r="1188" spans="2:10" x14ac:dyDescent="0.3">
      <c r="B1188" s="45"/>
      <c r="C1188" s="46"/>
      <c r="D1188" s="46">
        <v>-1.1765465483335789</v>
      </c>
      <c r="E1188" s="30">
        <v>0</v>
      </c>
      <c r="G1188" s="45"/>
      <c r="H1188" s="46"/>
      <c r="I1188" s="46">
        <v>-1.3653869587696286</v>
      </c>
      <c r="J1188" s="30">
        <f>$K$1077</f>
        <v>1</v>
      </c>
    </row>
    <row r="1189" spans="2:10" x14ac:dyDescent="0.3">
      <c r="B1189" s="45"/>
      <c r="C1189" s="46"/>
      <c r="D1189" s="46">
        <v>-1.1765465483335789</v>
      </c>
      <c r="E1189" s="30">
        <f>$F$1145</f>
        <v>1</v>
      </c>
      <c r="G1189" s="45"/>
      <c r="H1189" s="46"/>
      <c r="I1189" s="46">
        <v>-1.3598754691094372</v>
      </c>
      <c r="J1189" s="30">
        <f>$K$1077</f>
        <v>1</v>
      </c>
    </row>
    <row r="1190" spans="2:10" x14ac:dyDescent="0.3">
      <c r="B1190" s="45"/>
      <c r="C1190" s="46"/>
      <c r="D1190" s="46">
        <v>-1.1722665483335788</v>
      </c>
      <c r="E1190" s="30">
        <f>$F$1145</f>
        <v>1</v>
      </c>
      <c r="G1190" s="45"/>
      <c r="H1190" s="46"/>
      <c r="I1190" s="46">
        <v>-1.3598754691094372</v>
      </c>
      <c r="J1190" s="30">
        <v>0</v>
      </c>
    </row>
    <row r="1191" spans="2:10" x14ac:dyDescent="0.3">
      <c r="B1191" s="45"/>
      <c r="C1191" s="46"/>
      <c r="D1191" s="46">
        <v>-1.1722665483335788</v>
      </c>
      <c r="E1191" s="30">
        <v>0</v>
      </c>
      <c r="G1191" s="45"/>
      <c r="H1191" s="46"/>
      <c r="I1191" s="46">
        <v>-1.3543639794492461</v>
      </c>
      <c r="J1191" s="30">
        <v>0</v>
      </c>
    </row>
    <row r="1192" spans="2:10" x14ac:dyDescent="0.3">
      <c r="B1192" s="45"/>
      <c r="C1192" s="46"/>
      <c r="D1192" s="46">
        <v>-1.1679865483335787</v>
      </c>
      <c r="E1192" s="30">
        <v>0</v>
      </c>
      <c r="G1192" s="45"/>
      <c r="H1192" s="46"/>
      <c r="I1192" s="46">
        <v>-1.3543639794492461</v>
      </c>
      <c r="J1192" s="30">
        <f>$K$1077</f>
        <v>1</v>
      </c>
    </row>
    <row r="1193" spans="2:10" x14ac:dyDescent="0.3">
      <c r="B1193" s="45"/>
      <c r="C1193" s="46"/>
      <c r="D1193" s="46">
        <v>-1.1679865483335787</v>
      </c>
      <c r="E1193" s="30">
        <f>$F$1145</f>
        <v>1</v>
      </c>
      <c r="G1193" s="45"/>
      <c r="H1193" s="46"/>
      <c r="I1193" s="46">
        <v>-1.3488524897890548</v>
      </c>
      <c r="J1193" s="30">
        <f>$K$1077</f>
        <v>1</v>
      </c>
    </row>
    <row r="1194" spans="2:10" x14ac:dyDescent="0.3">
      <c r="B1194" s="45"/>
      <c r="C1194" s="46"/>
      <c r="D1194" s="46">
        <v>-1.1637065483335789</v>
      </c>
      <c r="E1194" s="30">
        <f>$F$1145</f>
        <v>1</v>
      </c>
      <c r="G1194" s="45"/>
      <c r="H1194" s="46"/>
      <c r="I1194" s="46">
        <v>-1.3488524897890548</v>
      </c>
      <c r="J1194" s="30">
        <v>0</v>
      </c>
    </row>
    <row r="1195" spans="2:10" x14ac:dyDescent="0.3">
      <c r="B1195" s="45"/>
      <c r="C1195" s="46"/>
      <c r="D1195" s="46">
        <v>-1.1637065483335789</v>
      </c>
      <c r="E1195" s="30">
        <v>0</v>
      </c>
      <c r="G1195" s="45"/>
      <c r="H1195" s="46"/>
      <c r="I1195" s="46">
        <v>-1.3433410001288637</v>
      </c>
      <c r="J1195" s="30">
        <v>0</v>
      </c>
    </row>
    <row r="1196" spans="2:10" x14ac:dyDescent="0.3">
      <c r="B1196" s="45"/>
      <c r="C1196" s="46"/>
      <c r="D1196" s="46">
        <v>-1.1594265483335788</v>
      </c>
      <c r="E1196" s="30">
        <v>0</v>
      </c>
      <c r="G1196" s="45"/>
      <c r="H1196" s="46"/>
      <c r="I1196" s="46">
        <v>-1.3433410001288637</v>
      </c>
      <c r="J1196" s="30">
        <f>$K$1077</f>
        <v>1</v>
      </c>
    </row>
    <row r="1197" spans="2:10" x14ac:dyDescent="0.3">
      <c r="B1197" s="45"/>
      <c r="C1197" s="46"/>
      <c r="D1197" s="46">
        <v>-1.1594265483335788</v>
      </c>
      <c r="E1197" s="30">
        <f>$F$1145</f>
        <v>1</v>
      </c>
      <c r="G1197" s="45"/>
      <c r="H1197" s="46"/>
      <c r="I1197" s="46">
        <v>-1.3378295104686724</v>
      </c>
      <c r="J1197" s="30">
        <f>$K$1077</f>
        <v>1</v>
      </c>
    </row>
    <row r="1198" spans="2:10" x14ac:dyDescent="0.3">
      <c r="B1198" s="45"/>
      <c r="C1198" s="46"/>
      <c r="D1198" s="46">
        <v>-1.1551465483335788</v>
      </c>
      <c r="E1198" s="30">
        <f>$F$1145</f>
        <v>1</v>
      </c>
      <c r="G1198" s="45"/>
      <c r="H1198" s="46"/>
      <c r="I1198" s="46">
        <v>-1.3378295104686724</v>
      </c>
      <c r="J1198" s="30">
        <v>0</v>
      </c>
    </row>
    <row r="1199" spans="2:10" x14ac:dyDescent="0.3">
      <c r="B1199" s="45"/>
      <c r="C1199" s="46"/>
      <c r="D1199" s="46">
        <v>-1.1551465483335788</v>
      </c>
      <c r="E1199" s="30">
        <v>0</v>
      </c>
      <c r="G1199" s="45"/>
      <c r="H1199" s="46"/>
      <c r="I1199" s="46">
        <v>-1.3323180208084813</v>
      </c>
      <c r="J1199" s="30">
        <v>0</v>
      </c>
    </row>
    <row r="1200" spans="2:10" x14ac:dyDescent="0.3">
      <c r="B1200" s="45"/>
      <c r="C1200" s="46"/>
      <c r="D1200" s="46">
        <v>-1.1508665483335787</v>
      </c>
      <c r="E1200" s="30">
        <v>0</v>
      </c>
      <c r="G1200" s="45"/>
      <c r="H1200" s="46"/>
      <c r="I1200" s="46">
        <v>-1.3323180208084813</v>
      </c>
      <c r="J1200" s="30">
        <f>$K$1077</f>
        <v>1</v>
      </c>
    </row>
    <row r="1201" spans="2:10" x14ac:dyDescent="0.3">
      <c r="B1201" s="45"/>
      <c r="C1201" s="46"/>
      <c r="D1201" s="46">
        <v>-1.1508665483335787</v>
      </c>
      <c r="E1201" s="30">
        <f>$F$1145</f>
        <v>1</v>
      </c>
      <c r="G1201" s="45"/>
      <c r="H1201" s="46"/>
      <c r="I1201" s="46">
        <v>-1.3268065311482899</v>
      </c>
      <c r="J1201" s="30">
        <f>$K$1077</f>
        <v>1</v>
      </c>
    </row>
    <row r="1202" spans="2:10" x14ac:dyDescent="0.3">
      <c r="B1202" s="45"/>
      <c r="C1202" s="46"/>
      <c r="D1202" s="46">
        <v>-1.1465865483335789</v>
      </c>
      <c r="E1202" s="30">
        <f>$F$1145</f>
        <v>1</v>
      </c>
      <c r="G1202" s="45"/>
      <c r="H1202" s="46"/>
      <c r="I1202" s="46">
        <v>-1.3268065311482899</v>
      </c>
      <c r="J1202" s="30">
        <v>0</v>
      </c>
    </row>
    <row r="1203" spans="2:10" x14ac:dyDescent="0.3">
      <c r="B1203" s="45"/>
      <c r="C1203" s="46"/>
      <c r="D1203" s="46">
        <v>-1.1465865483335789</v>
      </c>
      <c r="E1203" s="30">
        <v>0</v>
      </c>
      <c r="G1203" s="45"/>
      <c r="H1203" s="46"/>
      <c r="I1203" s="46">
        <v>-1.3212950414880988</v>
      </c>
      <c r="J1203" s="30">
        <v>0</v>
      </c>
    </row>
    <row r="1204" spans="2:10" x14ac:dyDescent="0.3">
      <c r="B1204" s="45"/>
      <c r="C1204" s="46"/>
      <c r="D1204" s="46">
        <v>-1.1423065483335788</v>
      </c>
      <c r="E1204" s="30">
        <v>0</v>
      </c>
      <c r="G1204" s="45"/>
      <c r="H1204" s="46"/>
      <c r="I1204" s="46">
        <v>-1.3212950414880988</v>
      </c>
      <c r="J1204" s="30">
        <f>$K$1077</f>
        <v>1</v>
      </c>
    </row>
    <row r="1205" spans="2:10" x14ac:dyDescent="0.3">
      <c r="B1205" s="45"/>
      <c r="C1205" s="46"/>
      <c r="D1205" s="46">
        <v>-1.1423065483335788</v>
      </c>
      <c r="E1205" s="30">
        <f>$F$1145</f>
        <v>1</v>
      </c>
      <c r="G1205" s="45"/>
      <c r="H1205" s="46"/>
      <c r="I1205" s="46">
        <v>-1.3157835518279075</v>
      </c>
      <c r="J1205" s="30">
        <f>$K$1077</f>
        <v>1</v>
      </c>
    </row>
    <row r="1206" spans="2:10" x14ac:dyDescent="0.3">
      <c r="B1206" s="45"/>
      <c r="C1206" s="46"/>
      <c r="D1206" s="46">
        <v>-1.1380265483335787</v>
      </c>
      <c r="E1206" s="30">
        <f>$F$1145</f>
        <v>1</v>
      </c>
      <c r="G1206" s="45"/>
      <c r="H1206" s="46"/>
      <c r="I1206" s="46">
        <v>-1.3157835518279075</v>
      </c>
      <c r="J1206" s="30">
        <v>0</v>
      </c>
    </row>
    <row r="1207" spans="2:10" x14ac:dyDescent="0.3">
      <c r="B1207" s="45"/>
      <c r="C1207" s="46"/>
      <c r="D1207" s="46">
        <v>-1.1380265483335787</v>
      </c>
      <c r="E1207" s="30">
        <v>0</v>
      </c>
      <c r="G1207" s="45"/>
      <c r="H1207" s="46"/>
      <c r="I1207" s="46">
        <v>-1.3102720621677162</v>
      </c>
      <c r="J1207" s="30">
        <v>0</v>
      </c>
    </row>
    <row r="1208" spans="2:10" x14ac:dyDescent="0.3">
      <c r="B1208" s="45"/>
      <c r="C1208" s="46"/>
      <c r="D1208" s="46">
        <v>-1.1337465483335789</v>
      </c>
      <c r="E1208" s="30">
        <v>0</v>
      </c>
      <c r="G1208" s="45"/>
      <c r="H1208" s="46"/>
      <c r="I1208" s="46">
        <v>-1.3102720621677162</v>
      </c>
      <c r="J1208" s="30">
        <f>$K$1077</f>
        <v>1</v>
      </c>
    </row>
    <row r="1209" spans="2:10" x14ac:dyDescent="0.3">
      <c r="B1209" s="45"/>
      <c r="C1209" s="46"/>
      <c r="D1209" s="46">
        <v>-1.1337465483335789</v>
      </c>
      <c r="E1209" s="30">
        <f>$F$1145</f>
        <v>1</v>
      </c>
      <c r="G1209" s="45"/>
      <c r="H1209" s="46"/>
      <c r="I1209" s="46">
        <v>-1.3047605725075251</v>
      </c>
      <c r="J1209" s="30">
        <f>$K$1077</f>
        <v>1</v>
      </c>
    </row>
    <row r="1210" spans="2:10" x14ac:dyDescent="0.3">
      <c r="B1210" s="45"/>
      <c r="C1210" s="46"/>
      <c r="D1210" s="46">
        <v>-1.1294665483335788</v>
      </c>
      <c r="E1210" s="30">
        <f>$F$1145</f>
        <v>1</v>
      </c>
      <c r="G1210" s="45"/>
      <c r="H1210" s="46"/>
      <c r="I1210" s="46">
        <v>-1.3047605725075251</v>
      </c>
      <c r="J1210" s="30">
        <v>0</v>
      </c>
    </row>
    <row r="1211" spans="2:10" x14ac:dyDescent="0.3">
      <c r="B1211" s="45"/>
      <c r="C1211" s="46"/>
      <c r="D1211" s="46">
        <v>-1.1294665483335788</v>
      </c>
      <c r="E1211" s="30">
        <v>0</v>
      </c>
      <c r="G1211" s="45"/>
      <c r="H1211" s="46"/>
      <c r="I1211" s="46">
        <v>-1.2992490828473338</v>
      </c>
      <c r="J1211" s="30">
        <v>0</v>
      </c>
    </row>
    <row r="1212" spans="2:10" x14ac:dyDescent="0.3">
      <c r="B1212" s="45"/>
      <c r="C1212" s="46"/>
      <c r="D1212" s="46">
        <v>-1.1251865483335788</v>
      </c>
      <c r="E1212" s="30">
        <v>0</v>
      </c>
      <c r="G1212" s="45"/>
      <c r="H1212" s="46"/>
      <c r="I1212" s="46">
        <v>-1.2992490828473338</v>
      </c>
      <c r="J1212" s="30">
        <f>$K$1077</f>
        <v>1</v>
      </c>
    </row>
    <row r="1213" spans="2:10" x14ac:dyDescent="0.3">
      <c r="B1213" s="45"/>
      <c r="C1213" s="46"/>
      <c r="D1213" s="46">
        <v>-1.1251865483335788</v>
      </c>
      <c r="E1213" s="30">
        <f>$F$1145</f>
        <v>1</v>
      </c>
      <c r="G1213" s="45"/>
      <c r="H1213" s="46"/>
      <c r="I1213" s="46">
        <v>-1.2964933380172381</v>
      </c>
      <c r="J1213" s="30">
        <f>$K$1077</f>
        <v>1</v>
      </c>
    </row>
    <row r="1214" spans="2:10" x14ac:dyDescent="0.3">
      <c r="B1214" s="45"/>
      <c r="C1214" s="46"/>
      <c r="D1214" s="46">
        <v>-1.1209065483335787</v>
      </c>
      <c r="E1214" s="30">
        <f>$F$1145</f>
        <v>1</v>
      </c>
      <c r="G1214" s="45"/>
      <c r="H1214" s="46"/>
      <c r="I1214" s="46">
        <v>-1.2964933380172381</v>
      </c>
      <c r="J1214" s="30">
        <v>0</v>
      </c>
    </row>
    <row r="1215" spans="2:10" x14ac:dyDescent="0.3">
      <c r="B1215" s="45"/>
      <c r="C1215" s="46"/>
      <c r="D1215" s="46">
        <v>-1.1209065483335787</v>
      </c>
      <c r="E1215" s="30">
        <v>0</v>
      </c>
      <c r="G1215" s="45"/>
      <c r="H1215" s="46"/>
      <c r="I1215" s="46">
        <v>-1.2964933380172381</v>
      </c>
      <c r="J1215" s="30">
        <v>0</v>
      </c>
    </row>
    <row r="1216" spans="2:10" x14ac:dyDescent="0.3">
      <c r="B1216" s="45"/>
      <c r="C1216" s="46"/>
      <c r="D1216" s="46">
        <v>-1.1166265483335789</v>
      </c>
      <c r="E1216" s="30">
        <v>0</v>
      </c>
      <c r="G1216" s="45"/>
      <c r="H1216" s="46"/>
      <c r="I1216" s="46">
        <v>-1.2964933380172381</v>
      </c>
      <c r="J1216" s="30">
        <f>$K$1078</f>
        <v>0</v>
      </c>
    </row>
    <row r="1217" spans="2:10" x14ac:dyDescent="0.3">
      <c r="B1217" s="45"/>
      <c r="C1217" s="46"/>
      <c r="D1217" s="46">
        <v>-1.1166265483335789</v>
      </c>
      <c r="E1217" s="30">
        <f>$F$1145</f>
        <v>1</v>
      </c>
      <c r="G1217" s="45"/>
      <c r="H1217" s="46"/>
      <c r="I1217" s="46">
        <v>-1.290981848357047</v>
      </c>
      <c r="J1217" s="30">
        <f>$K$1078</f>
        <v>0</v>
      </c>
    </row>
    <row r="1218" spans="2:10" x14ac:dyDescent="0.3">
      <c r="B1218" s="45"/>
      <c r="C1218" s="46"/>
      <c r="D1218" s="46">
        <v>-1.1123465483335788</v>
      </c>
      <c r="E1218" s="30">
        <f>$F$1145</f>
        <v>1</v>
      </c>
      <c r="G1218" s="45"/>
      <c r="H1218" s="46"/>
      <c r="I1218" s="46">
        <v>-1.290981848357047</v>
      </c>
      <c r="J1218" s="30">
        <v>0</v>
      </c>
    </row>
    <row r="1219" spans="2:10" x14ac:dyDescent="0.3">
      <c r="B1219" s="45"/>
      <c r="C1219" s="46"/>
      <c r="D1219" s="46">
        <v>-1.1123465483335788</v>
      </c>
      <c r="E1219" s="30">
        <v>0</v>
      </c>
      <c r="G1219" s="45"/>
      <c r="H1219" s="46"/>
      <c r="I1219" s="46">
        <v>-1.2854703586968557</v>
      </c>
      <c r="J1219" s="30">
        <v>0</v>
      </c>
    </row>
    <row r="1220" spans="2:10" x14ac:dyDescent="0.3">
      <c r="B1220" s="45"/>
      <c r="C1220" s="46"/>
      <c r="D1220" s="46">
        <v>-1.1080665483335788</v>
      </c>
      <c r="E1220" s="30">
        <v>0</v>
      </c>
      <c r="G1220" s="45"/>
      <c r="H1220" s="46"/>
      <c r="I1220" s="46">
        <v>-1.2854703586968557</v>
      </c>
      <c r="J1220" s="30">
        <f>$K$1078</f>
        <v>0</v>
      </c>
    </row>
    <row r="1221" spans="2:10" x14ac:dyDescent="0.3">
      <c r="B1221" s="45"/>
      <c r="C1221" s="46"/>
      <c r="D1221" s="46">
        <v>-1.1080665483335788</v>
      </c>
      <c r="E1221" s="30">
        <f>$F$1145</f>
        <v>1</v>
      </c>
      <c r="G1221" s="45"/>
      <c r="H1221" s="46"/>
      <c r="I1221" s="46">
        <v>-1.2799588690366646</v>
      </c>
      <c r="J1221" s="30">
        <f>$K$1078</f>
        <v>0</v>
      </c>
    </row>
    <row r="1222" spans="2:10" x14ac:dyDescent="0.3">
      <c r="B1222" s="45"/>
      <c r="C1222" s="46"/>
      <c r="D1222" s="46">
        <v>-1.1037865483335787</v>
      </c>
      <c r="E1222" s="30">
        <f>$F$1145</f>
        <v>1</v>
      </c>
      <c r="G1222" s="45"/>
      <c r="H1222" s="46"/>
      <c r="I1222" s="46">
        <v>-1.2799588690366646</v>
      </c>
      <c r="J1222" s="30">
        <v>0</v>
      </c>
    </row>
    <row r="1223" spans="2:10" x14ac:dyDescent="0.3">
      <c r="B1223" s="45"/>
      <c r="C1223" s="46"/>
      <c r="D1223" s="46">
        <v>-1.1037865483335787</v>
      </c>
      <c r="E1223" s="30">
        <v>0</v>
      </c>
      <c r="G1223" s="45"/>
      <c r="H1223" s="46"/>
      <c r="I1223" s="46">
        <v>-1.2744473793764732</v>
      </c>
      <c r="J1223" s="30">
        <v>0</v>
      </c>
    </row>
    <row r="1224" spans="2:10" x14ac:dyDescent="0.3">
      <c r="B1224" s="45"/>
      <c r="C1224" s="46"/>
      <c r="D1224" s="46">
        <v>-1.0995065483335789</v>
      </c>
      <c r="E1224" s="30">
        <v>0</v>
      </c>
      <c r="G1224" s="45"/>
      <c r="H1224" s="46"/>
      <c r="I1224" s="46">
        <v>-1.2744473793764732</v>
      </c>
      <c r="J1224" s="30">
        <f>$K$1078</f>
        <v>0</v>
      </c>
    </row>
    <row r="1225" spans="2:10" x14ac:dyDescent="0.3">
      <c r="B1225" s="45"/>
      <c r="C1225" s="46"/>
      <c r="D1225" s="46">
        <v>-1.0995065483335789</v>
      </c>
      <c r="E1225" s="30">
        <f>$F$1145</f>
        <v>1</v>
      </c>
      <c r="G1225" s="45"/>
      <c r="H1225" s="46"/>
      <c r="I1225" s="46">
        <v>-1.2689358897162821</v>
      </c>
      <c r="J1225" s="30">
        <f>$K$1078</f>
        <v>0</v>
      </c>
    </row>
    <row r="1226" spans="2:10" x14ac:dyDescent="0.3">
      <c r="B1226" s="45"/>
      <c r="C1226" s="46"/>
      <c r="D1226" s="46">
        <v>-1.0952265483335788</v>
      </c>
      <c r="E1226" s="30">
        <f>$F$1145</f>
        <v>1</v>
      </c>
      <c r="G1226" s="45"/>
      <c r="H1226" s="46"/>
      <c r="I1226" s="46">
        <v>-1.2689358897162821</v>
      </c>
      <c r="J1226" s="30">
        <v>0</v>
      </c>
    </row>
    <row r="1227" spans="2:10" x14ac:dyDescent="0.3">
      <c r="B1227" s="45"/>
      <c r="C1227" s="46"/>
      <c r="D1227" s="46">
        <v>-1.0952265483335788</v>
      </c>
      <c r="E1227" s="30">
        <v>0</v>
      </c>
      <c r="G1227" s="45"/>
      <c r="H1227" s="46"/>
      <c r="I1227" s="46">
        <v>-1.2634244000560908</v>
      </c>
      <c r="J1227" s="30">
        <v>0</v>
      </c>
    </row>
    <row r="1228" spans="2:10" x14ac:dyDescent="0.3">
      <c r="B1228" s="45"/>
      <c r="C1228" s="46"/>
      <c r="D1228" s="46">
        <v>-1.0909465483335787</v>
      </c>
      <c r="E1228" s="30">
        <v>0</v>
      </c>
      <c r="G1228" s="45"/>
      <c r="H1228" s="46"/>
      <c r="I1228" s="46">
        <v>-1.2634244000560908</v>
      </c>
      <c r="J1228" s="30">
        <f>$K$1078</f>
        <v>0</v>
      </c>
    </row>
    <row r="1229" spans="2:10" x14ac:dyDescent="0.3">
      <c r="B1229" s="45"/>
      <c r="C1229" s="46"/>
      <c r="D1229" s="46">
        <v>-1.0909465483335787</v>
      </c>
      <c r="E1229" s="30">
        <f>$F$1145</f>
        <v>1</v>
      </c>
      <c r="G1229" s="45"/>
      <c r="H1229" s="46"/>
      <c r="I1229" s="46">
        <v>-1.2579129103958997</v>
      </c>
      <c r="J1229" s="30">
        <f>$K$1078</f>
        <v>0</v>
      </c>
    </row>
    <row r="1230" spans="2:10" x14ac:dyDescent="0.3">
      <c r="B1230" s="45"/>
      <c r="C1230" s="46"/>
      <c r="D1230" s="46">
        <v>-1.0866665483335789</v>
      </c>
      <c r="E1230" s="30">
        <f>$F$1145</f>
        <v>1</v>
      </c>
      <c r="G1230" s="45"/>
      <c r="H1230" s="46"/>
      <c r="I1230" s="46">
        <v>-1.2579129103958997</v>
      </c>
      <c r="J1230" s="30">
        <v>0</v>
      </c>
    </row>
    <row r="1231" spans="2:10" x14ac:dyDescent="0.3">
      <c r="B1231" s="45"/>
      <c r="C1231" s="46"/>
      <c r="D1231" s="46">
        <v>-1.0866665483335789</v>
      </c>
      <c r="E1231" s="30">
        <v>0</v>
      </c>
      <c r="G1231" s="45"/>
      <c r="H1231" s="46"/>
      <c r="I1231" s="46">
        <v>-1.2524014207357084</v>
      </c>
      <c r="J1231" s="30">
        <v>0</v>
      </c>
    </row>
    <row r="1232" spans="2:10" x14ac:dyDescent="0.3">
      <c r="B1232" s="45"/>
      <c r="C1232" s="46"/>
      <c r="D1232" s="46">
        <v>-1.0823865483335788</v>
      </c>
      <c r="E1232" s="30">
        <v>0</v>
      </c>
      <c r="G1232" s="45"/>
      <c r="H1232" s="46"/>
      <c r="I1232" s="46">
        <v>-1.2524014207357084</v>
      </c>
      <c r="J1232" s="30">
        <f>$K$1078</f>
        <v>0</v>
      </c>
    </row>
    <row r="1233" spans="2:10" x14ac:dyDescent="0.3">
      <c r="B1233" s="45"/>
      <c r="C1233" s="46"/>
      <c r="D1233" s="46">
        <v>-1.0823865483335788</v>
      </c>
      <c r="E1233" s="30">
        <f>$F$1145</f>
        <v>1</v>
      </c>
      <c r="G1233" s="45"/>
      <c r="H1233" s="46"/>
      <c r="I1233" s="46">
        <v>-1.2468899310755173</v>
      </c>
      <c r="J1233" s="30">
        <f>$K$1078</f>
        <v>0</v>
      </c>
    </row>
    <row r="1234" spans="2:10" x14ac:dyDescent="0.3">
      <c r="B1234" s="45"/>
      <c r="C1234" s="46"/>
      <c r="D1234" s="46">
        <v>-1.0781065483335788</v>
      </c>
      <c r="E1234" s="30">
        <f>$F$1145</f>
        <v>1</v>
      </c>
      <c r="G1234" s="45"/>
      <c r="H1234" s="46"/>
      <c r="I1234" s="46">
        <v>-1.2468899310755173</v>
      </c>
      <c r="J1234" s="30">
        <v>0</v>
      </c>
    </row>
    <row r="1235" spans="2:10" x14ac:dyDescent="0.3">
      <c r="B1235" s="45"/>
      <c r="C1235" s="46"/>
      <c r="D1235" s="46">
        <v>-1.0781065483335788</v>
      </c>
      <c r="E1235" s="30">
        <v>0</v>
      </c>
      <c r="G1235" s="45"/>
      <c r="H1235" s="46"/>
      <c r="I1235" s="46">
        <v>-1.2413784414153259</v>
      </c>
      <c r="J1235" s="30">
        <v>0</v>
      </c>
    </row>
    <row r="1236" spans="2:10" x14ac:dyDescent="0.3">
      <c r="B1236" s="45"/>
      <c r="C1236" s="46"/>
      <c r="D1236" s="46">
        <v>-1.0738265483335787</v>
      </c>
      <c r="E1236" s="30">
        <v>0</v>
      </c>
      <c r="G1236" s="45"/>
      <c r="H1236" s="46"/>
      <c r="I1236" s="46">
        <v>-1.2413784414153259</v>
      </c>
      <c r="J1236" s="30">
        <f>$K$1078</f>
        <v>0</v>
      </c>
    </row>
    <row r="1237" spans="2:10" x14ac:dyDescent="0.3">
      <c r="B1237" s="45"/>
      <c r="C1237" s="46"/>
      <c r="D1237" s="46">
        <v>-1.0738265483335787</v>
      </c>
      <c r="E1237" s="30">
        <f>$F$1145</f>
        <v>1</v>
      </c>
      <c r="G1237" s="45"/>
      <c r="H1237" s="46"/>
      <c r="I1237" s="46">
        <v>-1.2358669517551346</v>
      </c>
      <c r="J1237" s="30">
        <f>$K$1078</f>
        <v>0</v>
      </c>
    </row>
    <row r="1238" spans="2:10" x14ac:dyDescent="0.3">
      <c r="B1238" s="45"/>
      <c r="C1238" s="46"/>
      <c r="D1238" s="46">
        <v>-1.0695465483335789</v>
      </c>
      <c r="E1238" s="30">
        <f>$F$1145</f>
        <v>1</v>
      </c>
      <c r="G1238" s="45"/>
      <c r="H1238" s="46"/>
      <c r="I1238" s="46">
        <v>-1.2358669517551346</v>
      </c>
      <c r="J1238" s="30">
        <v>0</v>
      </c>
    </row>
    <row r="1239" spans="2:10" x14ac:dyDescent="0.3">
      <c r="B1239" s="45"/>
      <c r="C1239" s="46"/>
      <c r="D1239" s="46">
        <v>-1.0695465483335789</v>
      </c>
      <c r="E1239" s="30">
        <v>0</v>
      </c>
      <c r="G1239" s="45"/>
      <c r="H1239" s="46"/>
      <c r="I1239" s="46">
        <v>-1.2303554620949435</v>
      </c>
      <c r="J1239" s="30">
        <v>0</v>
      </c>
    </row>
    <row r="1240" spans="2:10" x14ac:dyDescent="0.3">
      <c r="B1240" s="45"/>
      <c r="C1240" s="46"/>
      <c r="D1240" s="46">
        <v>-1.0652665483335788</v>
      </c>
      <c r="E1240" s="30">
        <v>0</v>
      </c>
      <c r="G1240" s="45"/>
      <c r="H1240" s="46"/>
      <c r="I1240" s="46">
        <v>-1.2303554620949435</v>
      </c>
      <c r="J1240" s="30">
        <f>$K$1078</f>
        <v>0</v>
      </c>
    </row>
    <row r="1241" spans="2:10" x14ac:dyDescent="0.3">
      <c r="B1241" s="45"/>
      <c r="C1241" s="46"/>
      <c r="D1241" s="46">
        <v>-1.0652665483335788</v>
      </c>
      <c r="E1241" s="30">
        <f>$F$1145</f>
        <v>1</v>
      </c>
      <c r="G1241" s="45"/>
      <c r="H1241" s="46"/>
      <c r="I1241" s="46">
        <v>-1.2248439724347522</v>
      </c>
      <c r="J1241" s="30">
        <f>$K$1078</f>
        <v>0</v>
      </c>
    </row>
    <row r="1242" spans="2:10" x14ac:dyDescent="0.3">
      <c r="B1242" s="45"/>
      <c r="C1242" s="46"/>
      <c r="D1242" s="46">
        <v>-1.0609865483335787</v>
      </c>
      <c r="E1242" s="30">
        <f>$F$1145</f>
        <v>1</v>
      </c>
      <c r="G1242" s="45"/>
      <c r="H1242" s="46"/>
      <c r="I1242" s="46">
        <v>-1.2248439724347522</v>
      </c>
      <c r="J1242" s="30">
        <v>0</v>
      </c>
    </row>
    <row r="1243" spans="2:10" x14ac:dyDescent="0.3">
      <c r="B1243" s="45"/>
      <c r="C1243" s="46"/>
      <c r="D1243" s="46">
        <v>-1.0609865483335787</v>
      </c>
      <c r="E1243" s="30">
        <v>0</v>
      </c>
      <c r="G1243" s="45"/>
      <c r="H1243" s="46"/>
      <c r="I1243" s="46">
        <v>-1.2193324827745611</v>
      </c>
      <c r="J1243" s="30">
        <v>0</v>
      </c>
    </row>
    <row r="1244" spans="2:10" x14ac:dyDescent="0.3">
      <c r="B1244" s="45"/>
      <c r="C1244" s="46"/>
      <c r="D1244" s="46">
        <v>-1.0567065483335789</v>
      </c>
      <c r="E1244" s="30">
        <v>0</v>
      </c>
      <c r="G1244" s="45"/>
      <c r="H1244" s="46"/>
      <c r="I1244" s="46">
        <v>-1.2193324827745611</v>
      </c>
      <c r="J1244" s="30">
        <f>$K$1078</f>
        <v>0</v>
      </c>
    </row>
    <row r="1245" spans="2:10" x14ac:dyDescent="0.3">
      <c r="B1245" s="45"/>
      <c r="C1245" s="46"/>
      <c r="D1245" s="46">
        <v>-1.0567065483335789</v>
      </c>
      <c r="E1245" s="30">
        <f>$F$1145</f>
        <v>1</v>
      </c>
      <c r="G1245" s="45"/>
      <c r="H1245" s="46"/>
      <c r="I1245" s="46">
        <v>-1.2138209931143698</v>
      </c>
      <c r="J1245" s="30">
        <f>$K$1078</f>
        <v>0</v>
      </c>
    </row>
    <row r="1246" spans="2:10" x14ac:dyDescent="0.3">
      <c r="B1246" s="45"/>
      <c r="C1246" s="46"/>
      <c r="D1246" s="46">
        <v>-1.0524265483335788</v>
      </c>
      <c r="E1246" s="30">
        <f>$F$1145</f>
        <v>1</v>
      </c>
      <c r="G1246" s="45"/>
      <c r="H1246" s="46"/>
      <c r="I1246" s="46">
        <v>-1.2138209931143698</v>
      </c>
      <c r="J1246" s="30">
        <v>0</v>
      </c>
    </row>
    <row r="1247" spans="2:10" x14ac:dyDescent="0.3">
      <c r="B1247" s="45"/>
      <c r="C1247" s="46"/>
      <c r="D1247" s="46">
        <v>-1.0524265483335788</v>
      </c>
      <c r="E1247" s="30">
        <v>0</v>
      </c>
      <c r="G1247" s="45"/>
      <c r="H1247" s="46"/>
      <c r="I1247" s="46">
        <v>-1.2083095034541786</v>
      </c>
      <c r="J1247" s="30">
        <v>0</v>
      </c>
    </row>
    <row r="1248" spans="2:10" x14ac:dyDescent="0.3">
      <c r="B1248" s="45"/>
      <c r="C1248" s="46"/>
      <c r="D1248" s="46">
        <v>-1.0481465483335788</v>
      </c>
      <c r="E1248" s="30">
        <v>0</v>
      </c>
      <c r="G1248" s="45"/>
      <c r="H1248" s="46"/>
      <c r="I1248" s="46">
        <v>-1.2083095034541786</v>
      </c>
      <c r="J1248" s="30">
        <f>$K$1078</f>
        <v>0</v>
      </c>
    </row>
    <row r="1249" spans="2:10" x14ac:dyDescent="0.3">
      <c r="B1249" s="45"/>
      <c r="C1249" s="46"/>
      <c r="D1249" s="46">
        <v>-1.0481465483335788</v>
      </c>
      <c r="E1249" s="30">
        <f>$F$1145</f>
        <v>1</v>
      </c>
      <c r="G1249" s="45"/>
      <c r="H1249" s="46"/>
      <c r="I1249" s="46">
        <v>-1.2027980137939873</v>
      </c>
      <c r="J1249" s="30">
        <f>$K$1078</f>
        <v>0</v>
      </c>
    </row>
    <row r="1250" spans="2:10" x14ac:dyDescent="0.3">
      <c r="B1250" s="45"/>
      <c r="C1250" s="46"/>
      <c r="D1250" s="46">
        <v>-1.0438665483335787</v>
      </c>
      <c r="E1250" s="30">
        <f>$F$1145</f>
        <v>1</v>
      </c>
      <c r="G1250" s="45"/>
      <c r="H1250" s="46"/>
      <c r="I1250" s="46">
        <v>-1.2027980137939873</v>
      </c>
      <c r="J1250" s="30">
        <v>0</v>
      </c>
    </row>
    <row r="1251" spans="2:10" x14ac:dyDescent="0.3">
      <c r="B1251" s="45"/>
      <c r="C1251" s="46"/>
      <c r="D1251" s="46">
        <v>-1.0438665483335787</v>
      </c>
      <c r="E1251" s="30">
        <v>0</v>
      </c>
      <c r="G1251" s="45"/>
      <c r="H1251" s="46"/>
      <c r="I1251" s="46">
        <v>-1.1972865241337962</v>
      </c>
      <c r="J1251" s="30">
        <v>0</v>
      </c>
    </row>
    <row r="1252" spans="2:10" x14ac:dyDescent="0.3">
      <c r="B1252" s="45"/>
      <c r="C1252" s="46"/>
      <c r="D1252" s="46">
        <v>-1.0395865483335789</v>
      </c>
      <c r="E1252" s="30">
        <v>0</v>
      </c>
      <c r="G1252" s="45"/>
      <c r="H1252" s="46"/>
      <c r="I1252" s="46">
        <v>-1.1972865241337962</v>
      </c>
      <c r="J1252" s="30">
        <f>$K$1078</f>
        <v>0</v>
      </c>
    </row>
    <row r="1253" spans="2:10" x14ac:dyDescent="0.3">
      <c r="B1253" s="45"/>
      <c r="C1253" s="46"/>
      <c r="D1253" s="46">
        <v>-1.0395865483335789</v>
      </c>
      <c r="E1253" s="30">
        <f>$F$1145</f>
        <v>1</v>
      </c>
      <c r="G1253" s="45"/>
      <c r="H1253" s="46"/>
      <c r="I1253" s="46">
        <v>-1.1917750344736049</v>
      </c>
      <c r="J1253" s="30">
        <f>$K$1078</f>
        <v>0</v>
      </c>
    </row>
    <row r="1254" spans="2:10" x14ac:dyDescent="0.3">
      <c r="B1254" s="45"/>
      <c r="C1254" s="46"/>
      <c r="D1254" s="46">
        <v>-1.0353065483335788</v>
      </c>
      <c r="E1254" s="30">
        <f>$F$1145</f>
        <v>1</v>
      </c>
      <c r="G1254" s="45"/>
      <c r="H1254" s="46"/>
      <c r="I1254" s="46">
        <v>-1.1917750344736049</v>
      </c>
      <c r="J1254" s="30">
        <v>0</v>
      </c>
    </row>
    <row r="1255" spans="2:10" x14ac:dyDescent="0.3">
      <c r="B1255" s="45"/>
      <c r="C1255" s="46"/>
      <c r="D1255" s="46">
        <v>-1.0353065483335788</v>
      </c>
      <c r="E1255" s="30">
        <v>0</v>
      </c>
      <c r="G1255" s="45"/>
      <c r="H1255" s="46"/>
      <c r="I1255" s="46">
        <v>-1.1862635448134136</v>
      </c>
      <c r="J1255" s="30">
        <v>0</v>
      </c>
    </row>
    <row r="1256" spans="2:10" x14ac:dyDescent="0.3">
      <c r="B1256" s="45"/>
      <c r="C1256" s="46"/>
      <c r="D1256" s="46">
        <v>-1.0310265483335788</v>
      </c>
      <c r="E1256" s="30">
        <v>0</v>
      </c>
      <c r="G1256" s="45"/>
      <c r="H1256" s="46"/>
      <c r="I1256" s="46">
        <v>-1.1862635448134136</v>
      </c>
      <c r="J1256" s="30">
        <f>$K$1078</f>
        <v>0</v>
      </c>
    </row>
    <row r="1257" spans="2:10" x14ac:dyDescent="0.3">
      <c r="B1257" s="45"/>
      <c r="C1257" s="46"/>
      <c r="D1257" s="46">
        <v>-1.0310265483335788</v>
      </c>
      <c r="E1257" s="30">
        <f>$F$1145</f>
        <v>1</v>
      </c>
      <c r="G1257" s="45"/>
      <c r="H1257" s="46"/>
      <c r="I1257" s="46">
        <v>-1.1807520551532225</v>
      </c>
      <c r="J1257" s="30">
        <f>$K$1078</f>
        <v>0</v>
      </c>
    </row>
    <row r="1258" spans="2:10" x14ac:dyDescent="0.3">
      <c r="B1258" s="45"/>
      <c r="C1258" s="46"/>
      <c r="D1258" s="46">
        <v>-1.0267465483335789</v>
      </c>
      <c r="E1258" s="30">
        <f>$F$1145</f>
        <v>1</v>
      </c>
      <c r="G1258" s="45"/>
      <c r="H1258" s="46"/>
      <c r="I1258" s="46">
        <v>-1.1807520551532225</v>
      </c>
      <c r="J1258" s="30">
        <v>0</v>
      </c>
    </row>
    <row r="1259" spans="2:10" x14ac:dyDescent="0.3">
      <c r="B1259" s="45"/>
      <c r="C1259" s="46"/>
      <c r="D1259" s="46">
        <v>-1.0267465483335789</v>
      </c>
      <c r="E1259" s="30">
        <v>0</v>
      </c>
      <c r="G1259" s="45"/>
      <c r="H1259" s="46"/>
      <c r="I1259" s="46">
        <v>-1.1752405654930311</v>
      </c>
      <c r="J1259" s="30">
        <v>0</v>
      </c>
    </row>
    <row r="1260" spans="2:10" x14ac:dyDescent="0.3">
      <c r="B1260" s="45"/>
      <c r="C1260" s="46"/>
      <c r="D1260" s="46">
        <v>-1.0224665483335789</v>
      </c>
      <c r="E1260" s="30">
        <v>0</v>
      </c>
      <c r="G1260" s="45"/>
      <c r="H1260" s="46"/>
      <c r="I1260" s="46">
        <v>-1.1752405654930311</v>
      </c>
      <c r="J1260" s="30">
        <f>$K$1078</f>
        <v>0</v>
      </c>
    </row>
    <row r="1261" spans="2:10" x14ac:dyDescent="0.3">
      <c r="B1261" s="45"/>
      <c r="C1261" s="46"/>
      <c r="D1261" s="46">
        <v>-1.0224665483335789</v>
      </c>
      <c r="E1261" s="30">
        <f>$F$1145</f>
        <v>1</v>
      </c>
      <c r="G1261" s="45"/>
      <c r="H1261" s="46"/>
      <c r="I1261" s="46">
        <v>-1.16972907583284</v>
      </c>
      <c r="J1261" s="30">
        <f>$K$1078</f>
        <v>0</v>
      </c>
    </row>
    <row r="1262" spans="2:10" x14ac:dyDescent="0.3">
      <c r="B1262" s="45"/>
      <c r="C1262" s="46"/>
      <c r="D1262" s="46">
        <v>-1.0181865483335788</v>
      </c>
      <c r="E1262" s="30">
        <f>$F$1145</f>
        <v>1</v>
      </c>
      <c r="G1262" s="45"/>
      <c r="H1262" s="46"/>
      <c r="I1262" s="46">
        <v>-1.16972907583284</v>
      </c>
      <c r="J1262" s="30">
        <v>0</v>
      </c>
    </row>
    <row r="1263" spans="2:10" x14ac:dyDescent="0.3">
      <c r="B1263" s="45"/>
      <c r="C1263" s="46"/>
      <c r="D1263" s="46">
        <v>-1.0181865483335788</v>
      </c>
      <c r="E1263" s="30">
        <v>0</v>
      </c>
      <c r="G1263" s="45"/>
      <c r="H1263" s="46"/>
      <c r="I1263" s="46">
        <v>-1.1642175861726487</v>
      </c>
      <c r="J1263" s="30">
        <v>0</v>
      </c>
    </row>
    <row r="1264" spans="2:10" x14ac:dyDescent="0.3">
      <c r="B1264" s="45"/>
      <c r="C1264" s="46"/>
      <c r="D1264" s="46">
        <v>-1.0139065483335787</v>
      </c>
      <c r="E1264" s="30">
        <v>0</v>
      </c>
      <c r="G1264" s="45"/>
      <c r="H1264" s="46"/>
      <c r="I1264" s="46">
        <v>-1.1642175861726487</v>
      </c>
      <c r="J1264" s="30">
        <f>$K$1078</f>
        <v>0</v>
      </c>
    </row>
    <row r="1265" spans="2:10" x14ac:dyDescent="0.3">
      <c r="B1265" s="45"/>
      <c r="C1265" s="46"/>
      <c r="D1265" s="46">
        <v>-1.0139065483335787</v>
      </c>
      <c r="E1265" s="30">
        <f>$F$1145</f>
        <v>1</v>
      </c>
      <c r="G1265" s="45"/>
      <c r="H1265" s="46"/>
      <c r="I1265" s="46">
        <v>-1.1587060965124576</v>
      </c>
      <c r="J1265" s="30">
        <f>$K$1078</f>
        <v>0</v>
      </c>
    </row>
    <row r="1266" spans="2:10" x14ac:dyDescent="0.3">
      <c r="B1266" s="45"/>
      <c r="C1266" s="46"/>
      <c r="D1266" s="46">
        <v>-1.0096265483335789</v>
      </c>
      <c r="E1266" s="30">
        <f>$F$1145</f>
        <v>1</v>
      </c>
      <c r="G1266" s="45"/>
      <c r="H1266" s="46"/>
      <c r="I1266" s="46">
        <v>-1.1587060965124576</v>
      </c>
      <c r="J1266" s="30">
        <v>0</v>
      </c>
    </row>
    <row r="1267" spans="2:10" x14ac:dyDescent="0.3">
      <c r="B1267" s="45"/>
      <c r="C1267" s="46"/>
      <c r="D1267" s="46">
        <v>-1.0096265483335789</v>
      </c>
      <c r="E1267" s="30">
        <v>0</v>
      </c>
      <c r="G1267" s="45"/>
      <c r="H1267" s="46"/>
      <c r="I1267" s="46">
        <v>-1.1531946068522663</v>
      </c>
      <c r="J1267" s="30">
        <v>0</v>
      </c>
    </row>
    <row r="1268" spans="2:10" x14ac:dyDescent="0.3">
      <c r="B1268" s="45"/>
      <c r="C1268" s="46"/>
      <c r="D1268" s="46">
        <v>-1.0072487705558011</v>
      </c>
      <c r="E1268" s="30">
        <v>0</v>
      </c>
      <c r="G1268" s="45"/>
      <c r="H1268" s="46"/>
      <c r="I1268" s="46">
        <v>-1.1531946068522663</v>
      </c>
      <c r="J1268" s="30">
        <f>$K$1078</f>
        <v>0</v>
      </c>
    </row>
    <row r="1269" spans="2:10" x14ac:dyDescent="0.3">
      <c r="B1269" s="45"/>
      <c r="C1269" s="46"/>
      <c r="D1269" s="46">
        <v>-1.0072487705558011</v>
      </c>
      <c r="E1269" s="30">
        <f>$F$1145</f>
        <v>1</v>
      </c>
      <c r="G1269" s="45"/>
      <c r="H1269" s="46"/>
      <c r="I1269" s="46">
        <v>-1.1476831171920752</v>
      </c>
      <c r="J1269" s="30">
        <f>$K$1078</f>
        <v>0</v>
      </c>
    </row>
    <row r="1270" spans="2:10" x14ac:dyDescent="0.3">
      <c r="B1270" s="45"/>
      <c r="C1270" s="46"/>
      <c r="D1270" s="46">
        <v>-1.0072487705558011</v>
      </c>
      <c r="E1270" s="30">
        <f>$F$1145</f>
        <v>1</v>
      </c>
      <c r="G1270" s="45"/>
      <c r="H1270" s="46"/>
      <c r="I1270" s="46">
        <v>-1.1476831171920752</v>
      </c>
      <c r="J1270" s="30">
        <v>0</v>
      </c>
    </row>
    <row r="1271" spans="2:10" x14ac:dyDescent="0.3">
      <c r="B1271" s="45"/>
      <c r="C1271" s="46"/>
      <c r="D1271" s="46">
        <v>-1.0072487705558011</v>
      </c>
      <c r="E1271" s="30">
        <v>0</v>
      </c>
      <c r="G1271" s="45"/>
      <c r="H1271" s="46"/>
      <c r="I1271" s="46">
        <v>-1.1421716275318838</v>
      </c>
      <c r="J1271" s="30">
        <v>0</v>
      </c>
    </row>
    <row r="1272" spans="2:10" x14ac:dyDescent="0.3">
      <c r="B1272" s="45"/>
      <c r="C1272" s="46"/>
      <c r="D1272" s="46">
        <v>-1.0072487705558011</v>
      </c>
      <c r="E1272" s="30">
        <v>0</v>
      </c>
      <c r="G1272" s="45"/>
      <c r="H1272" s="46"/>
      <c r="I1272" s="46">
        <v>-1.1421716275318838</v>
      </c>
      <c r="J1272" s="30">
        <f>$K$1078</f>
        <v>0</v>
      </c>
    </row>
    <row r="1273" spans="2:10" x14ac:dyDescent="0.3">
      <c r="B1273" s="45"/>
      <c r="C1273" s="46"/>
      <c r="D1273" s="46">
        <v>-1.0072487705558011</v>
      </c>
      <c r="E1273" s="30">
        <f>$F$1146</f>
        <v>0</v>
      </c>
      <c r="G1273" s="45"/>
      <c r="H1273" s="46"/>
      <c r="I1273" s="46">
        <v>-1.1366601378716927</v>
      </c>
      <c r="J1273" s="30">
        <f>$K$1078</f>
        <v>0</v>
      </c>
    </row>
    <row r="1274" spans="2:10" x14ac:dyDescent="0.3">
      <c r="B1274" s="45"/>
      <c r="C1274" s="46"/>
      <c r="D1274" s="46">
        <v>-1.002968770555801</v>
      </c>
      <c r="E1274" s="30">
        <f>$F$1146</f>
        <v>0</v>
      </c>
      <c r="G1274" s="45"/>
      <c r="H1274" s="46"/>
      <c r="I1274" s="46">
        <v>-1.1366601378716927</v>
      </c>
      <c r="J1274" s="30">
        <v>0</v>
      </c>
    </row>
    <row r="1275" spans="2:10" x14ac:dyDescent="0.3">
      <c r="B1275" s="45"/>
      <c r="C1275" s="46"/>
      <c r="D1275" s="46">
        <v>-1.002968770555801</v>
      </c>
      <c r="E1275" s="30">
        <v>0</v>
      </c>
      <c r="G1275" s="45"/>
      <c r="H1275" s="46"/>
      <c r="I1275" s="46">
        <v>-1.1311486482115014</v>
      </c>
      <c r="J1275" s="30">
        <v>0</v>
      </c>
    </row>
    <row r="1276" spans="2:10" x14ac:dyDescent="0.3">
      <c r="B1276" s="45"/>
      <c r="C1276" s="46"/>
      <c r="D1276" s="46">
        <v>-0.99868877055580108</v>
      </c>
      <c r="E1276" s="30">
        <v>0</v>
      </c>
      <c r="G1276" s="45"/>
      <c r="H1276" s="46"/>
      <c r="I1276" s="46">
        <v>-1.1311486482115014</v>
      </c>
      <c r="J1276" s="30">
        <f>$K$1078</f>
        <v>0</v>
      </c>
    </row>
    <row r="1277" spans="2:10" x14ac:dyDescent="0.3">
      <c r="B1277" s="45"/>
      <c r="C1277" s="46"/>
      <c r="D1277" s="46">
        <v>-0.99868877055580108</v>
      </c>
      <c r="E1277" s="30">
        <f>$F$1146</f>
        <v>0</v>
      </c>
      <c r="G1277" s="45"/>
      <c r="H1277" s="46"/>
      <c r="I1277" s="46">
        <v>-1.1256371585513101</v>
      </c>
      <c r="J1277" s="30">
        <f>$K$1078</f>
        <v>0</v>
      </c>
    </row>
    <row r="1278" spans="2:10" x14ac:dyDescent="0.3">
      <c r="B1278" s="45"/>
      <c r="C1278" s="46"/>
      <c r="D1278" s="46">
        <v>-0.99440877055580101</v>
      </c>
      <c r="E1278" s="30">
        <f>$F$1146</f>
        <v>0</v>
      </c>
      <c r="G1278" s="45"/>
      <c r="H1278" s="46"/>
      <c r="I1278" s="46">
        <v>-1.1256371585513101</v>
      </c>
      <c r="J1278" s="30">
        <v>0</v>
      </c>
    </row>
    <row r="1279" spans="2:10" x14ac:dyDescent="0.3">
      <c r="B1279" s="45"/>
      <c r="C1279" s="46"/>
      <c r="D1279" s="46">
        <v>-0.99440877055580101</v>
      </c>
      <c r="E1279" s="30">
        <v>0</v>
      </c>
      <c r="G1279" s="45"/>
      <c r="H1279" s="46"/>
      <c r="I1279" s="46">
        <v>-1.120125668891119</v>
      </c>
      <c r="J1279" s="30">
        <v>0</v>
      </c>
    </row>
    <row r="1280" spans="2:10" x14ac:dyDescent="0.3">
      <c r="B1280" s="45"/>
      <c r="C1280" s="46"/>
      <c r="D1280" s="46">
        <v>-0.99012877055580106</v>
      </c>
      <c r="E1280" s="30">
        <v>0</v>
      </c>
      <c r="G1280" s="45"/>
      <c r="H1280" s="46"/>
      <c r="I1280" s="46">
        <v>-1.120125668891119</v>
      </c>
      <c r="J1280" s="30">
        <f>$K$1078</f>
        <v>0</v>
      </c>
    </row>
    <row r="1281" spans="2:10" x14ac:dyDescent="0.3">
      <c r="B1281" s="45"/>
      <c r="C1281" s="46"/>
      <c r="D1281" s="46">
        <v>-0.99012877055580106</v>
      </c>
      <c r="E1281" s="30">
        <f>$F$1146</f>
        <v>0</v>
      </c>
      <c r="G1281" s="45"/>
      <c r="H1281" s="46"/>
      <c r="I1281" s="46">
        <v>-1.1146141792309276</v>
      </c>
      <c r="J1281" s="30">
        <f>$K$1078</f>
        <v>0</v>
      </c>
    </row>
    <row r="1282" spans="2:10" x14ac:dyDescent="0.3">
      <c r="B1282" s="45"/>
      <c r="C1282" s="46"/>
      <c r="D1282" s="46">
        <v>-0.985848770555801</v>
      </c>
      <c r="E1282" s="30">
        <f>$F$1146</f>
        <v>0</v>
      </c>
      <c r="G1282" s="45"/>
      <c r="H1282" s="46"/>
      <c r="I1282" s="46">
        <v>-1.1146141792309276</v>
      </c>
      <c r="J1282" s="30">
        <v>0</v>
      </c>
    </row>
    <row r="1283" spans="2:10" x14ac:dyDescent="0.3">
      <c r="B1283" s="45"/>
      <c r="C1283" s="46"/>
      <c r="D1283" s="46">
        <v>-0.985848770555801</v>
      </c>
      <c r="E1283" s="30">
        <v>0</v>
      </c>
      <c r="G1283" s="45"/>
      <c r="H1283" s="46"/>
      <c r="I1283" s="46">
        <v>-1.1091026895707365</v>
      </c>
      <c r="J1283" s="30">
        <v>0</v>
      </c>
    </row>
    <row r="1284" spans="2:10" x14ac:dyDescent="0.3">
      <c r="B1284" s="45"/>
      <c r="C1284" s="46"/>
      <c r="D1284" s="46">
        <v>-0.98156877055580105</v>
      </c>
      <c r="E1284" s="30">
        <v>0</v>
      </c>
      <c r="G1284" s="45"/>
      <c r="H1284" s="46"/>
      <c r="I1284" s="46">
        <v>-1.1091026895707365</v>
      </c>
      <c r="J1284" s="30">
        <f>$K$1078</f>
        <v>0</v>
      </c>
    </row>
    <row r="1285" spans="2:10" x14ac:dyDescent="0.3">
      <c r="B1285" s="45"/>
      <c r="C1285" s="46"/>
      <c r="D1285" s="46">
        <v>-0.98156877055580105</v>
      </c>
      <c r="E1285" s="30">
        <f>$F$1146</f>
        <v>0</v>
      </c>
      <c r="G1285" s="45"/>
      <c r="H1285" s="46"/>
      <c r="I1285" s="46">
        <v>-1.1035911999105452</v>
      </c>
      <c r="J1285" s="30">
        <f>$K$1078</f>
        <v>0</v>
      </c>
    </row>
    <row r="1286" spans="2:10" x14ac:dyDescent="0.3">
      <c r="B1286" s="45"/>
      <c r="C1286" s="46"/>
      <c r="D1286" s="46">
        <v>-0.9772887705558011</v>
      </c>
      <c r="E1286" s="30">
        <f>$F$1146</f>
        <v>0</v>
      </c>
      <c r="G1286" s="45"/>
      <c r="H1286" s="46"/>
      <c r="I1286" s="46">
        <v>-1.1035911999105452</v>
      </c>
      <c r="J1286" s="30">
        <v>0</v>
      </c>
    </row>
    <row r="1287" spans="2:10" x14ac:dyDescent="0.3">
      <c r="B1287" s="45"/>
      <c r="C1287" s="46"/>
      <c r="D1287" s="46">
        <v>-0.9772887705558011</v>
      </c>
      <c r="E1287" s="30">
        <v>0</v>
      </c>
      <c r="G1287" s="45"/>
      <c r="H1287" s="46"/>
      <c r="I1287" s="46">
        <v>-1.0980797102503541</v>
      </c>
      <c r="J1287" s="30">
        <v>0</v>
      </c>
    </row>
    <row r="1288" spans="2:10" x14ac:dyDescent="0.3">
      <c r="B1288" s="45"/>
      <c r="C1288" s="46"/>
      <c r="D1288" s="46">
        <v>-0.97300877055580104</v>
      </c>
      <c r="E1288" s="30">
        <v>0</v>
      </c>
      <c r="G1288" s="45"/>
      <c r="H1288" s="46"/>
      <c r="I1288" s="46">
        <v>-1.0980797102503541</v>
      </c>
      <c r="J1288" s="30">
        <f>$K$1078</f>
        <v>0</v>
      </c>
    </row>
    <row r="1289" spans="2:10" x14ac:dyDescent="0.3">
      <c r="B1289" s="45"/>
      <c r="C1289" s="46"/>
      <c r="D1289" s="46">
        <v>-0.97300877055580104</v>
      </c>
      <c r="E1289" s="30">
        <f>$F$1146</f>
        <v>0</v>
      </c>
      <c r="G1289" s="45"/>
      <c r="H1289" s="46"/>
      <c r="I1289" s="46">
        <v>-1.0925682205901628</v>
      </c>
      <c r="J1289" s="30">
        <f>$K$1078</f>
        <v>0</v>
      </c>
    </row>
    <row r="1290" spans="2:10" x14ac:dyDescent="0.3">
      <c r="B1290" s="45"/>
      <c r="C1290" s="46"/>
      <c r="D1290" s="46">
        <v>-0.96872877055580109</v>
      </c>
      <c r="E1290" s="30">
        <f>$F$1146</f>
        <v>0</v>
      </c>
      <c r="G1290" s="45"/>
      <c r="H1290" s="46"/>
      <c r="I1290" s="46">
        <v>-1.0925682205901628</v>
      </c>
      <c r="J1290" s="30">
        <v>0</v>
      </c>
    </row>
    <row r="1291" spans="2:10" x14ac:dyDescent="0.3">
      <c r="B1291" s="45"/>
      <c r="C1291" s="46"/>
      <c r="D1291" s="46">
        <v>-0.96872877055580109</v>
      </c>
      <c r="E1291" s="30">
        <v>0</v>
      </c>
      <c r="G1291" s="45"/>
      <c r="H1291" s="46"/>
      <c r="I1291" s="46">
        <v>-1.0870567309299717</v>
      </c>
      <c r="J1291" s="30">
        <v>0</v>
      </c>
    </row>
    <row r="1292" spans="2:10" x14ac:dyDescent="0.3">
      <c r="B1292" s="45"/>
      <c r="C1292" s="46"/>
      <c r="D1292" s="46">
        <v>-0.96444877055580103</v>
      </c>
      <c r="E1292" s="30">
        <v>0</v>
      </c>
      <c r="G1292" s="45"/>
      <c r="H1292" s="46"/>
      <c r="I1292" s="46">
        <v>-1.0870567309299717</v>
      </c>
      <c r="J1292" s="30">
        <f>$K$1078</f>
        <v>0</v>
      </c>
    </row>
    <row r="1293" spans="2:10" x14ac:dyDescent="0.3">
      <c r="B1293" s="45"/>
      <c r="C1293" s="46"/>
      <c r="D1293" s="46">
        <v>-0.96444877055580103</v>
      </c>
      <c r="E1293" s="30">
        <f>$F$1146</f>
        <v>0</v>
      </c>
      <c r="G1293" s="45"/>
      <c r="H1293" s="46"/>
      <c r="I1293" s="46">
        <v>-1.0815452412697804</v>
      </c>
      <c r="J1293" s="30">
        <f>$K$1078</f>
        <v>0</v>
      </c>
    </row>
    <row r="1294" spans="2:10" x14ac:dyDescent="0.3">
      <c r="B1294" s="45"/>
      <c r="C1294" s="46"/>
      <c r="D1294" s="46">
        <v>-0.96016877055580108</v>
      </c>
      <c r="E1294" s="30">
        <f>$F$1146</f>
        <v>0</v>
      </c>
      <c r="G1294" s="45"/>
      <c r="H1294" s="46"/>
      <c r="I1294" s="46">
        <v>-1.0815452412697804</v>
      </c>
      <c r="J1294" s="30">
        <v>0</v>
      </c>
    </row>
    <row r="1295" spans="2:10" x14ac:dyDescent="0.3">
      <c r="B1295" s="45"/>
      <c r="C1295" s="46"/>
      <c r="D1295" s="46">
        <v>-0.96016877055580108</v>
      </c>
      <c r="E1295" s="30">
        <v>0</v>
      </c>
      <c r="G1295" s="45"/>
      <c r="H1295" s="46"/>
      <c r="I1295" s="46">
        <v>-1.076033751609589</v>
      </c>
      <c r="J1295" s="30">
        <v>0</v>
      </c>
    </row>
    <row r="1296" spans="2:10" x14ac:dyDescent="0.3">
      <c r="B1296" s="45"/>
      <c r="C1296" s="46"/>
      <c r="D1296" s="46">
        <v>-0.95588877055580102</v>
      </c>
      <c r="E1296" s="30">
        <v>0</v>
      </c>
      <c r="G1296" s="45"/>
      <c r="H1296" s="46"/>
      <c r="I1296" s="46">
        <v>-1.076033751609589</v>
      </c>
      <c r="J1296" s="30">
        <f>$K$1078</f>
        <v>0</v>
      </c>
    </row>
    <row r="1297" spans="2:10" x14ac:dyDescent="0.3">
      <c r="B1297" s="45"/>
      <c r="C1297" s="46"/>
      <c r="D1297" s="46">
        <v>-0.95588877055580102</v>
      </c>
      <c r="E1297" s="30">
        <f>$F$1146</f>
        <v>0</v>
      </c>
      <c r="G1297" s="45"/>
      <c r="H1297" s="46"/>
      <c r="I1297" s="46">
        <v>-1.0705222619493979</v>
      </c>
      <c r="J1297" s="30">
        <f>$K$1078</f>
        <v>0</v>
      </c>
    </row>
    <row r="1298" spans="2:10" x14ac:dyDescent="0.3">
      <c r="B1298" s="45"/>
      <c r="C1298" s="46"/>
      <c r="D1298" s="46">
        <v>-0.95160877055580106</v>
      </c>
      <c r="E1298" s="30">
        <f>$F$1146</f>
        <v>0</v>
      </c>
      <c r="G1298" s="45"/>
      <c r="H1298" s="46"/>
      <c r="I1298" s="46">
        <v>-1.0705222619493979</v>
      </c>
      <c r="J1298" s="30">
        <v>0</v>
      </c>
    </row>
    <row r="1299" spans="2:10" x14ac:dyDescent="0.3">
      <c r="B1299" s="45"/>
      <c r="C1299" s="46"/>
      <c r="D1299" s="46">
        <v>-0.95160877055580106</v>
      </c>
      <c r="E1299" s="30">
        <v>0</v>
      </c>
      <c r="G1299" s="45"/>
      <c r="H1299" s="46"/>
      <c r="I1299" s="46">
        <v>-1.0650107722892066</v>
      </c>
      <c r="J1299" s="30">
        <v>0</v>
      </c>
    </row>
    <row r="1300" spans="2:10" x14ac:dyDescent="0.3">
      <c r="B1300" s="45"/>
      <c r="C1300" s="46"/>
      <c r="D1300" s="46">
        <v>-0.94732877055580111</v>
      </c>
      <c r="E1300" s="30">
        <v>0</v>
      </c>
      <c r="G1300" s="45"/>
      <c r="H1300" s="46"/>
      <c r="I1300" s="46">
        <v>-1.0650107722892066</v>
      </c>
      <c r="J1300" s="30">
        <f>$K$1078</f>
        <v>0</v>
      </c>
    </row>
    <row r="1301" spans="2:10" x14ac:dyDescent="0.3">
      <c r="B1301" s="45"/>
      <c r="C1301" s="46"/>
      <c r="D1301" s="46">
        <v>-0.94732877055580111</v>
      </c>
      <c r="E1301" s="30">
        <f>$F$1146</f>
        <v>0</v>
      </c>
      <c r="G1301" s="45"/>
      <c r="H1301" s="46"/>
      <c r="I1301" s="46">
        <v>-1.0594992826290155</v>
      </c>
      <c r="J1301" s="30">
        <f>$K$1078</f>
        <v>0</v>
      </c>
    </row>
    <row r="1302" spans="2:10" x14ac:dyDescent="0.3">
      <c r="B1302" s="45"/>
      <c r="C1302" s="46"/>
      <c r="D1302" s="46">
        <v>-0.94304877055580105</v>
      </c>
      <c r="E1302" s="30">
        <f>$F$1146</f>
        <v>0</v>
      </c>
      <c r="G1302" s="45"/>
      <c r="H1302" s="46"/>
      <c r="I1302" s="46">
        <v>-1.0594992826290155</v>
      </c>
      <c r="J1302" s="30">
        <v>0</v>
      </c>
    </row>
    <row r="1303" spans="2:10" x14ac:dyDescent="0.3">
      <c r="B1303" s="45"/>
      <c r="C1303" s="46"/>
      <c r="D1303" s="46">
        <v>-0.94304877055580105</v>
      </c>
      <c r="E1303" s="30">
        <v>0</v>
      </c>
      <c r="G1303" s="45"/>
      <c r="H1303" s="46"/>
      <c r="I1303" s="46">
        <v>-1.0539877929688242</v>
      </c>
      <c r="J1303" s="30">
        <v>0</v>
      </c>
    </row>
    <row r="1304" spans="2:10" x14ac:dyDescent="0.3">
      <c r="B1304" s="45"/>
      <c r="C1304" s="46"/>
      <c r="D1304" s="46">
        <v>-0.9387687705558011</v>
      </c>
      <c r="E1304" s="30">
        <v>0</v>
      </c>
      <c r="G1304" s="45"/>
      <c r="H1304" s="46"/>
      <c r="I1304" s="46">
        <v>-1.0539877929688242</v>
      </c>
      <c r="J1304" s="30">
        <f>$K$1078</f>
        <v>0</v>
      </c>
    </row>
    <row r="1305" spans="2:10" x14ac:dyDescent="0.3">
      <c r="B1305" s="45"/>
      <c r="C1305" s="46"/>
      <c r="D1305" s="46">
        <v>-0.9387687705558011</v>
      </c>
      <c r="E1305" s="30">
        <f>$F$1146</f>
        <v>0</v>
      </c>
      <c r="G1305" s="45"/>
      <c r="H1305" s="46"/>
      <c r="I1305" s="46">
        <v>-1.0484763033086331</v>
      </c>
      <c r="J1305" s="30">
        <f>$K$1078</f>
        <v>0</v>
      </c>
    </row>
    <row r="1306" spans="2:10" x14ac:dyDescent="0.3">
      <c r="B1306" s="45"/>
      <c r="C1306" s="46"/>
      <c r="D1306" s="46">
        <v>-0.93448877055580104</v>
      </c>
      <c r="E1306" s="30">
        <f>$F$1146</f>
        <v>0</v>
      </c>
      <c r="G1306" s="45"/>
      <c r="H1306" s="46"/>
      <c r="I1306" s="46">
        <v>-1.0484763033086331</v>
      </c>
      <c r="J1306" s="30">
        <v>0</v>
      </c>
    </row>
    <row r="1307" spans="2:10" x14ac:dyDescent="0.3">
      <c r="B1307" s="45"/>
      <c r="C1307" s="46"/>
      <c r="D1307" s="46">
        <v>-0.93448877055580104</v>
      </c>
      <c r="E1307" s="30">
        <v>0</v>
      </c>
      <c r="G1307" s="45"/>
      <c r="H1307" s="46"/>
      <c r="I1307" s="46">
        <v>-1.0429648136484417</v>
      </c>
      <c r="J1307" s="30">
        <v>0</v>
      </c>
    </row>
    <row r="1308" spans="2:10" x14ac:dyDescent="0.3">
      <c r="B1308" s="45"/>
      <c r="C1308" s="46"/>
      <c r="D1308" s="46">
        <v>-0.93020877055580109</v>
      </c>
      <c r="E1308" s="30">
        <v>0</v>
      </c>
      <c r="G1308" s="45"/>
      <c r="H1308" s="46"/>
      <c r="I1308" s="46">
        <v>-1.0429648136484417</v>
      </c>
      <c r="J1308" s="30">
        <f>$K$1078</f>
        <v>0</v>
      </c>
    </row>
    <row r="1309" spans="2:10" x14ac:dyDescent="0.3">
      <c r="B1309" s="45"/>
      <c r="C1309" s="46"/>
      <c r="D1309" s="46">
        <v>-0.93020877055580109</v>
      </c>
      <c r="E1309" s="30">
        <f>$F$1146</f>
        <v>0</v>
      </c>
      <c r="G1309" s="45"/>
      <c r="H1309" s="46"/>
      <c r="I1309" s="46">
        <v>-1.0374533239882506</v>
      </c>
      <c r="J1309" s="30">
        <f>$K$1078</f>
        <v>0</v>
      </c>
    </row>
    <row r="1310" spans="2:10" x14ac:dyDescent="0.3">
      <c r="B1310" s="45"/>
      <c r="C1310" s="46"/>
      <c r="D1310" s="46">
        <v>-0.92592877055580103</v>
      </c>
      <c r="E1310" s="30">
        <f>$F$1146</f>
        <v>0</v>
      </c>
      <c r="G1310" s="45"/>
      <c r="H1310" s="46"/>
      <c r="I1310" s="46">
        <v>-1.0374533239882506</v>
      </c>
      <c r="J1310" s="30">
        <v>0</v>
      </c>
    </row>
    <row r="1311" spans="2:10" x14ac:dyDescent="0.3">
      <c r="B1311" s="45"/>
      <c r="C1311" s="46"/>
      <c r="D1311" s="46">
        <v>-0.92592877055580103</v>
      </c>
      <c r="E1311" s="30">
        <v>0</v>
      </c>
      <c r="G1311" s="45"/>
      <c r="H1311" s="46"/>
      <c r="I1311" s="46">
        <v>-1.0319418343280593</v>
      </c>
      <c r="J1311" s="30">
        <v>0</v>
      </c>
    </row>
    <row r="1312" spans="2:10" x14ac:dyDescent="0.3">
      <c r="B1312" s="45"/>
      <c r="C1312" s="46"/>
      <c r="D1312" s="46">
        <v>-0.92164877055580108</v>
      </c>
      <c r="E1312" s="30">
        <v>0</v>
      </c>
      <c r="G1312" s="45"/>
      <c r="H1312" s="46"/>
      <c r="I1312" s="46">
        <v>-1.0319418343280593</v>
      </c>
      <c r="J1312" s="30">
        <f>$K$1078</f>
        <v>0</v>
      </c>
    </row>
    <row r="1313" spans="2:10" x14ac:dyDescent="0.3">
      <c r="B1313" s="45"/>
      <c r="C1313" s="46"/>
      <c r="D1313" s="46">
        <v>-0.92164877055580108</v>
      </c>
      <c r="E1313" s="30">
        <f>$F$1146</f>
        <v>0</v>
      </c>
      <c r="G1313" s="45"/>
      <c r="H1313" s="46"/>
      <c r="I1313" s="46">
        <v>-1.0264303446678682</v>
      </c>
      <c r="J1313" s="30">
        <f>$K$1078</f>
        <v>0</v>
      </c>
    </row>
    <row r="1314" spans="2:10" x14ac:dyDescent="0.3">
      <c r="B1314" s="45"/>
      <c r="C1314" s="46"/>
      <c r="D1314" s="46">
        <v>-0.91736877055580102</v>
      </c>
      <c r="E1314" s="30">
        <f>$F$1146</f>
        <v>0</v>
      </c>
      <c r="G1314" s="45"/>
      <c r="H1314" s="46"/>
      <c r="I1314" s="46">
        <v>-1.0264303446678682</v>
      </c>
      <c r="J1314" s="30">
        <v>0</v>
      </c>
    </row>
    <row r="1315" spans="2:10" x14ac:dyDescent="0.3">
      <c r="B1315" s="45"/>
      <c r="C1315" s="46"/>
      <c r="D1315" s="46">
        <v>-0.91736877055580102</v>
      </c>
      <c r="E1315" s="30">
        <v>0</v>
      </c>
      <c r="G1315" s="45"/>
      <c r="H1315" s="46"/>
      <c r="I1315" s="46">
        <v>-1.0209188550076769</v>
      </c>
      <c r="J1315" s="30">
        <v>0</v>
      </c>
    </row>
    <row r="1316" spans="2:10" x14ac:dyDescent="0.3">
      <c r="B1316" s="45"/>
      <c r="C1316" s="46"/>
      <c r="D1316" s="46">
        <v>-0.91308877055580107</v>
      </c>
      <c r="E1316" s="30">
        <v>0</v>
      </c>
      <c r="G1316" s="45"/>
      <c r="H1316" s="46"/>
      <c r="I1316" s="46">
        <v>-1.0209188550076769</v>
      </c>
      <c r="J1316" s="30">
        <f>$K$1078</f>
        <v>0</v>
      </c>
    </row>
    <row r="1317" spans="2:10" x14ac:dyDescent="0.3">
      <c r="B1317" s="45"/>
      <c r="C1317" s="46"/>
      <c r="D1317" s="46">
        <v>-0.91308877055580107</v>
      </c>
      <c r="E1317" s="30">
        <f>$F$1146</f>
        <v>0</v>
      </c>
      <c r="G1317" s="45"/>
      <c r="H1317" s="46"/>
      <c r="I1317" s="46">
        <v>-1.0154073653474855</v>
      </c>
      <c r="J1317" s="30">
        <f>$K$1078</f>
        <v>0</v>
      </c>
    </row>
    <row r="1318" spans="2:10" x14ac:dyDescent="0.3">
      <c r="B1318" s="45"/>
      <c r="C1318" s="46"/>
      <c r="D1318" s="46">
        <v>-0.90880877055580112</v>
      </c>
      <c r="E1318" s="30">
        <f>$F$1146</f>
        <v>0</v>
      </c>
      <c r="G1318" s="45"/>
      <c r="H1318" s="46"/>
      <c r="I1318" s="46">
        <v>-1.0154073653474855</v>
      </c>
      <c r="J1318" s="30">
        <v>0</v>
      </c>
    </row>
    <row r="1319" spans="2:10" x14ac:dyDescent="0.3">
      <c r="B1319" s="45"/>
      <c r="C1319" s="46"/>
      <c r="D1319" s="46">
        <v>-0.90880877055580112</v>
      </c>
      <c r="E1319" s="30">
        <v>0</v>
      </c>
      <c r="G1319" s="45"/>
      <c r="H1319" s="46"/>
      <c r="I1319" s="46">
        <v>-1.0098958756872944</v>
      </c>
      <c r="J1319" s="30">
        <v>0</v>
      </c>
    </row>
    <row r="1320" spans="2:10" x14ac:dyDescent="0.3">
      <c r="B1320" s="45"/>
      <c r="C1320" s="46"/>
      <c r="D1320" s="46">
        <v>-0.90452877055580105</v>
      </c>
      <c r="E1320" s="30">
        <v>0</v>
      </c>
      <c r="G1320" s="45"/>
      <c r="H1320" s="46"/>
      <c r="I1320" s="46">
        <v>-1.0098958756872944</v>
      </c>
      <c r="J1320" s="30">
        <f>$K$1078</f>
        <v>0</v>
      </c>
    </row>
    <row r="1321" spans="2:10" x14ac:dyDescent="0.3">
      <c r="B1321" s="45"/>
      <c r="C1321" s="46"/>
      <c r="D1321" s="46">
        <v>-0.90452877055580105</v>
      </c>
      <c r="E1321" s="30">
        <f>$F$1146</f>
        <v>0</v>
      </c>
      <c r="G1321" s="45"/>
      <c r="H1321" s="46"/>
      <c r="I1321" s="46">
        <v>-1.0043843860271031</v>
      </c>
      <c r="J1321" s="30">
        <f>$K$1078</f>
        <v>0</v>
      </c>
    </row>
    <row r="1322" spans="2:10" x14ac:dyDescent="0.3">
      <c r="B1322" s="45"/>
      <c r="C1322" s="46"/>
      <c r="D1322" s="46">
        <v>-0.9002487705558011</v>
      </c>
      <c r="E1322" s="30">
        <f>$F$1146</f>
        <v>0</v>
      </c>
      <c r="G1322" s="45"/>
      <c r="H1322" s="46"/>
      <c r="I1322" s="46">
        <v>-1.0043843860271031</v>
      </c>
      <c r="J1322" s="30">
        <v>0</v>
      </c>
    </row>
    <row r="1323" spans="2:10" x14ac:dyDescent="0.3">
      <c r="B1323" s="45"/>
      <c r="C1323" s="46"/>
      <c r="D1323" s="46">
        <v>-0.9002487705558011</v>
      </c>
      <c r="E1323" s="30">
        <v>0</v>
      </c>
      <c r="G1323" s="45"/>
      <c r="H1323" s="46"/>
      <c r="I1323" s="46">
        <v>-0.99887289636691201</v>
      </c>
      <c r="J1323" s="30">
        <v>0</v>
      </c>
    </row>
    <row r="1324" spans="2:10" x14ac:dyDescent="0.3">
      <c r="B1324" s="45"/>
      <c r="C1324" s="46"/>
      <c r="D1324" s="46">
        <v>-0.89596877055580104</v>
      </c>
      <c r="E1324" s="30">
        <v>0</v>
      </c>
      <c r="G1324" s="45"/>
      <c r="H1324" s="46"/>
      <c r="I1324" s="46">
        <v>-0.99887289636691201</v>
      </c>
      <c r="J1324" s="30">
        <f>$K$1078</f>
        <v>0</v>
      </c>
    </row>
    <row r="1325" spans="2:10" x14ac:dyDescent="0.3">
      <c r="B1325" s="45"/>
      <c r="C1325" s="46"/>
      <c r="D1325" s="46">
        <v>-0.89596877055580104</v>
      </c>
      <c r="E1325" s="30">
        <f>$F$1146</f>
        <v>0</v>
      </c>
      <c r="G1325" s="45"/>
      <c r="H1325" s="46"/>
      <c r="I1325" s="46">
        <v>-0.99336140670672068</v>
      </c>
      <c r="J1325" s="30">
        <f>$K$1078</f>
        <v>0</v>
      </c>
    </row>
    <row r="1326" spans="2:10" x14ac:dyDescent="0.3">
      <c r="B1326" s="45"/>
      <c r="C1326" s="46"/>
      <c r="D1326" s="46">
        <v>-0.89168877055580109</v>
      </c>
      <c r="E1326" s="30">
        <f>$F$1146</f>
        <v>0</v>
      </c>
      <c r="G1326" s="45"/>
      <c r="H1326" s="46"/>
      <c r="I1326" s="46">
        <v>-0.99336140670672068</v>
      </c>
      <c r="J1326" s="30">
        <v>0</v>
      </c>
    </row>
    <row r="1327" spans="2:10" x14ac:dyDescent="0.3">
      <c r="B1327" s="45"/>
      <c r="C1327" s="46"/>
      <c r="D1327" s="46">
        <v>-0.89168877055580109</v>
      </c>
      <c r="E1327" s="30">
        <v>0</v>
      </c>
      <c r="G1327" s="45"/>
      <c r="H1327" s="46"/>
      <c r="I1327" s="46">
        <v>-0.98784991704652947</v>
      </c>
      <c r="J1327" s="30">
        <v>0</v>
      </c>
    </row>
    <row r="1328" spans="2:10" x14ac:dyDescent="0.3">
      <c r="B1328" s="45"/>
      <c r="C1328" s="46"/>
      <c r="D1328" s="46">
        <v>-0.88740877055580103</v>
      </c>
      <c r="E1328" s="30">
        <v>0</v>
      </c>
      <c r="G1328" s="45"/>
      <c r="H1328" s="46"/>
      <c r="I1328" s="46">
        <v>-0.98784991704652947</v>
      </c>
      <c r="J1328" s="30">
        <f>$K$1078</f>
        <v>0</v>
      </c>
    </row>
    <row r="1329" spans="2:10" x14ac:dyDescent="0.3">
      <c r="B1329" s="45"/>
      <c r="C1329" s="46"/>
      <c r="D1329" s="46">
        <v>-0.88740877055580103</v>
      </c>
      <c r="E1329" s="30">
        <f>$F$1146</f>
        <v>0</v>
      </c>
      <c r="G1329" s="45"/>
      <c r="H1329" s="46"/>
      <c r="I1329" s="46">
        <v>-0.98233842738633825</v>
      </c>
      <c r="J1329" s="30">
        <f>$K$1078</f>
        <v>0</v>
      </c>
    </row>
    <row r="1330" spans="2:10" x14ac:dyDescent="0.3">
      <c r="B1330" s="45"/>
      <c r="C1330" s="46"/>
      <c r="D1330" s="46">
        <v>-0.88312877055580108</v>
      </c>
      <c r="E1330" s="30">
        <f>$F$1146</f>
        <v>0</v>
      </c>
      <c r="G1330" s="45"/>
      <c r="H1330" s="46"/>
      <c r="I1330" s="46">
        <v>-0.98233842738633825</v>
      </c>
      <c r="J1330" s="30">
        <v>0</v>
      </c>
    </row>
    <row r="1331" spans="2:10" x14ac:dyDescent="0.3">
      <c r="B1331" s="45"/>
      <c r="C1331" s="46"/>
      <c r="D1331" s="46">
        <v>-0.88312877055580108</v>
      </c>
      <c r="E1331" s="30">
        <v>0</v>
      </c>
      <c r="G1331" s="45"/>
      <c r="H1331" s="46"/>
      <c r="I1331" s="46">
        <v>-0.97682693772614704</v>
      </c>
      <c r="J1331" s="30">
        <v>0</v>
      </c>
    </row>
    <row r="1332" spans="2:10" x14ac:dyDescent="0.3">
      <c r="B1332" s="45"/>
      <c r="C1332" s="46"/>
      <c r="D1332" s="46">
        <v>-0.87884877055580102</v>
      </c>
      <c r="E1332" s="30">
        <v>0</v>
      </c>
      <c r="G1332" s="45"/>
      <c r="H1332" s="46"/>
      <c r="I1332" s="46">
        <v>-0.97682693772614704</v>
      </c>
      <c r="J1332" s="30">
        <f>$K$1078</f>
        <v>0</v>
      </c>
    </row>
    <row r="1333" spans="2:10" x14ac:dyDescent="0.3">
      <c r="B1333" s="45"/>
      <c r="C1333" s="46"/>
      <c r="D1333" s="46">
        <v>-0.87884877055580102</v>
      </c>
      <c r="E1333" s="30">
        <f>$F$1146</f>
        <v>0</v>
      </c>
      <c r="G1333" s="45"/>
      <c r="H1333" s="46"/>
      <c r="I1333" s="46">
        <v>-0.97131544806595582</v>
      </c>
      <c r="J1333" s="30">
        <f>$K$1078</f>
        <v>0</v>
      </c>
    </row>
    <row r="1334" spans="2:10" x14ac:dyDescent="0.3">
      <c r="B1334" s="45"/>
      <c r="C1334" s="46"/>
      <c r="D1334" s="46">
        <v>-0.87456877055580107</v>
      </c>
      <c r="E1334" s="30">
        <f>$F$1146</f>
        <v>0</v>
      </c>
      <c r="G1334" s="45"/>
      <c r="H1334" s="46"/>
      <c r="I1334" s="46">
        <v>-0.97131544806595582</v>
      </c>
      <c r="J1334" s="30">
        <v>0</v>
      </c>
    </row>
    <row r="1335" spans="2:10" x14ac:dyDescent="0.3">
      <c r="B1335" s="45"/>
      <c r="C1335" s="46"/>
      <c r="D1335" s="46">
        <v>-0.87456877055580107</v>
      </c>
      <c r="E1335" s="30">
        <v>0</v>
      </c>
      <c r="G1335" s="45"/>
      <c r="H1335" s="46"/>
      <c r="I1335" s="46">
        <v>-0.96580395840576461</v>
      </c>
      <c r="J1335" s="30">
        <v>0</v>
      </c>
    </row>
    <row r="1336" spans="2:10" x14ac:dyDescent="0.3">
      <c r="B1336" s="45"/>
      <c r="C1336" s="46"/>
      <c r="D1336" s="46">
        <v>-0.87028877055580112</v>
      </c>
      <c r="E1336" s="30">
        <v>0</v>
      </c>
      <c r="G1336" s="45"/>
      <c r="H1336" s="46"/>
      <c r="I1336" s="46">
        <v>-0.96580395840576461</v>
      </c>
      <c r="J1336" s="30">
        <f>$K$1078</f>
        <v>0</v>
      </c>
    </row>
    <row r="1337" spans="2:10" x14ac:dyDescent="0.3">
      <c r="B1337" s="45"/>
      <c r="C1337" s="46"/>
      <c r="D1337" s="46">
        <v>-0.87028877055580112</v>
      </c>
      <c r="E1337" s="30">
        <f>$F$1146</f>
        <v>0</v>
      </c>
      <c r="G1337" s="45"/>
      <c r="H1337" s="46"/>
      <c r="I1337" s="46">
        <v>-0.96029246874557339</v>
      </c>
      <c r="J1337" s="30">
        <f>$K$1078</f>
        <v>0</v>
      </c>
    </row>
    <row r="1338" spans="2:10" x14ac:dyDescent="0.3">
      <c r="B1338" s="45"/>
      <c r="C1338" s="46"/>
      <c r="D1338" s="46">
        <v>-0.86600877055580106</v>
      </c>
      <c r="E1338" s="30">
        <f>$F$1146</f>
        <v>0</v>
      </c>
      <c r="G1338" s="45"/>
      <c r="H1338" s="46"/>
      <c r="I1338" s="46">
        <v>-0.96029246874557339</v>
      </c>
      <c r="J1338" s="30">
        <v>0</v>
      </c>
    </row>
    <row r="1339" spans="2:10" x14ac:dyDescent="0.3">
      <c r="B1339" s="45"/>
      <c r="C1339" s="46"/>
      <c r="D1339" s="46">
        <v>-0.86600877055580106</v>
      </c>
      <c r="E1339" s="30">
        <v>0</v>
      </c>
      <c r="G1339" s="45"/>
      <c r="H1339" s="46"/>
      <c r="I1339" s="46">
        <v>-0.95478097908538218</v>
      </c>
      <c r="J1339" s="30">
        <v>0</v>
      </c>
    </row>
    <row r="1340" spans="2:10" x14ac:dyDescent="0.3">
      <c r="B1340" s="45"/>
      <c r="C1340" s="46"/>
      <c r="D1340" s="46">
        <v>-0.8617287705558011</v>
      </c>
      <c r="E1340" s="30">
        <v>0</v>
      </c>
      <c r="G1340" s="45"/>
      <c r="H1340" s="46"/>
      <c r="I1340" s="46">
        <v>-0.95478097908538218</v>
      </c>
      <c r="J1340" s="30">
        <f>$K$1078</f>
        <v>0</v>
      </c>
    </row>
    <row r="1341" spans="2:10" x14ac:dyDescent="0.3">
      <c r="B1341" s="45"/>
      <c r="C1341" s="46"/>
      <c r="D1341" s="46">
        <v>-0.8617287705558011</v>
      </c>
      <c r="E1341" s="30">
        <f>$F$1146</f>
        <v>0</v>
      </c>
      <c r="G1341" s="45"/>
      <c r="H1341" s="46"/>
      <c r="I1341" s="46">
        <v>-0.95202523425528651</v>
      </c>
      <c r="J1341" s="30">
        <f>$K$1078</f>
        <v>0</v>
      </c>
    </row>
    <row r="1342" spans="2:10" x14ac:dyDescent="0.3">
      <c r="B1342" s="45"/>
      <c r="C1342" s="46"/>
      <c r="D1342" s="46">
        <v>-0.85744877055580104</v>
      </c>
      <c r="E1342" s="30">
        <f>$F$1146</f>
        <v>0</v>
      </c>
      <c r="G1342" s="45"/>
      <c r="H1342" s="46"/>
      <c r="I1342" s="46">
        <v>-0.95202523425528651</v>
      </c>
      <c r="J1342" s="30">
        <v>0</v>
      </c>
    </row>
    <row r="1343" spans="2:10" x14ac:dyDescent="0.3">
      <c r="B1343" s="45"/>
      <c r="C1343" s="46"/>
      <c r="D1343" s="46">
        <v>-0.85744877055580104</v>
      </c>
      <c r="E1343" s="30">
        <v>0</v>
      </c>
      <c r="G1343" s="45"/>
      <c r="H1343" s="46"/>
      <c r="I1343" s="46">
        <v>-0.95202523425528651</v>
      </c>
      <c r="J1343" s="30">
        <v>0</v>
      </c>
    </row>
    <row r="1344" spans="2:10" x14ac:dyDescent="0.3">
      <c r="B1344" s="45"/>
      <c r="C1344" s="46"/>
      <c r="D1344" s="46">
        <v>-0.85316877055580109</v>
      </c>
      <c r="E1344" s="30">
        <v>0</v>
      </c>
      <c r="G1344" s="45"/>
      <c r="H1344" s="46"/>
      <c r="I1344" s="46">
        <v>-0.95202523425528651</v>
      </c>
      <c r="J1344" s="30">
        <f>$K$1079</f>
        <v>2</v>
      </c>
    </row>
    <row r="1345" spans="2:10" x14ac:dyDescent="0.3">
      <c r="B1345" s="45"/>
      <c r="C1345" s="46"/>
      <c r="D1345" s="46">
        <v>-0.85316877055580109</v>
      </c>
      <c r="E1345" s="30">
        <f>$F$1146</f>
        <v>0</v>
      </c>
      <c r="G1345" s="45"/>
      <c r="H1345" s="46"/>
      <c r="I1345" s="46">
        <v>-0.9465137445950953</v>
      </c>
      <c r="J1345" s="30">
        <f>$K$1079</f>
        <v>2</v>
      </c>
    </row>
    <row r="1346" spans="2:10" x14ac:dyDescent="0.3">
      <c r="B1346" s="45"/>
      <c r="C1346" s="46"/>
      <c r="D1346" s="46">
        <v>-0.84888877055580103</v>
      </c>
      <c r="E1346" s="30">
        <f>$F$1146</f>
        <v>0</v>
      </c>
      <c r="G1346" s="45"/>
      <c r="H1346" s="46"/>
      <c r="I1346" s="46">
        <v>-0.9465137445950953</v>
      </c>
      <c r="J1346" s="30">
        <v>0</v>
      </c>
    </row>
    <row r="1347" spans="2:10" x14ac:dyDescent="0.3">
      <c r="B1347" s="45"/>
      <c r="C1347" s="46"/>
      <c r="D1347" s="46">
        <v>-0.84888877055580103</v>
      </c>
      <c r="E1347" s="30">
        <v>0</v>
      </c>
      <c r="G1347" s="45"/>
      <c r="H1347" s="46"/>
      <c r="I1347" s="46">
        <v>-0.94100225493490408</v>
      </c>
      <c r="J1347" s="30">
        <v>0</v>
      </c>
    </row>
    <row r="1348" spans="2:10" x14ac:dyDescent="0.3">
      <c r="B1348" s="45"/>
      <c r="C1348" s="46"/>
      <c r="D1348" s="46">
        <v>-0.84460877055580108</v>
      </c>
      <c r="E1348" s="30">
        <v>0</v>
      </c>
      <c r="G1348" s="45"/>
      <c r="H1348" s="46"/>
      <c r="I1348" s="46">
        <v>-0.94100225493490408</v>
      </c>
      <c r="J1348" s="30">
        <f>$K$1079</f>
        <v>2</v>
      </c>
    </row>
    <row r="1349" spans="2:10" x14ac:dyDescent="0.3">
      <c r="B1349" s="45"/>
      <c r="C1349" s="46"/>
      <c r="D1349" s="46">
        <v>-0.84460877055580108</v>
      </c>
      <c r="E1349" s="30">
        <f>$F$1146</f>
        <v>0</v>
      </c>
      <c r="G1349" s="45"/>
      <c r="H1349" s="46"/>
      <c r="I1349" s="46">
        <v>-0.93549076527471287</v>
      </c>
      <c r="J1349" s="30">
        <f>$K$1079</f>
        <v>2</v>
      </c>
    </row>
    <row r="1350" spans="2:10" x14ac:dyDescent="0.3">
      <c r="B1350" s="45"/>
      <c r="C1350" s="46"/>
      <c r="D1350" s="46">
        <v>-0.84032877055580113</v>
      </c>
      <c r="E1350" s="30">
        <f>$F$1146</f>
        <v>0</v>
      </c>
      <c r="G1350" s="45"/>
      <c r="H1350" s="46"/>
      <c r="I1350" s="46">
        <v>-0.93549076527471287</v>
      </c>
      <c r="J1350" s="30">
        <v>0</v>
      </c>
    </row>
    <row r="1351" spans="2:10" x14ac:dyDescent="0.3">
      <c r="B1351" s="45"/>
      <c r="C1351" s="46"/>
      <c r="D1351" s="46">
        <v>-0.84032877055580113</v>
      </c>
      <c r="E1351" s="30">
        <v>0</v>
      </c>
      <c r="G1351" s="45"/>
      <c r="H1351" s="46"/>
      <c r="I1351" s="46">
        <v>-0.92997927561452165</v>
      </c>
      <c r="J1351" s="30">
        <v>0</v>
      </c>
    </row>
    <row r="1352" spans="2:10" x14ac:dyDescent="0.3">
      <c r="B1352" s="45"/>
      <c r="C1352" s="46"/>
      <c r="D1352" s="46">
        <v>-0.83604877055580107</v>
      </c>
      <c r="E1352" s="30">
        <v>0</v>
      </c>
      <c r="G1352" s="45"/>
      <c r="H1352" s="46"/>
      <c r="I1352" s="46">
        <v>-0.92997927561452165</v>
      </c>
      <c r="J1352" s="30">
        <f>$K$1079</f>
        <v>2</v>
      </c>
    </row>
    <row r="1353" spans="2:10" x14ac:dyDescent="0.3">
      <c r="B1353" s="45"/>
      <c r="C1353" s="46"/>
      <c r="D1353" s="46">
        <v>-0.83604877055580107</v>
      </c>
      <c r="E1353" s="30">
        <f>$F$1146</f>
        <v>0</v>
      </c>
      <c r="G1353" s="45"/>
      <c r="H1353" s="46"/>
      <c r="I1353" s="46">
        <v>-0.92446778595433032</v>
      </c>
      <c r="J1353" s="30">
        <f>$K$1079</f>
        <v>2</v>
      </c>
    </row>
    <row r="1354" spans="2:10" x14ac:dyDescent="0.3">
      <c r="B1354" s="45"/>
      <c r="C1354" s="46"/>
      <c r="D1354" s="46">
        <v>-0.83176877055580112</v>
      </c>
      <c r="E1354" s="30">
        <f>$F$1146</f>
        <v>0</v>
      </c>
      <c r="G1354" s="45"/>
      <c r="H1354" s="46"/>
      <c r="I1354" s="46">
        <v>-0.92446778595433032</v>
      </c>
      <c r="J1354" s="30">
        <v>0</v>
      </c>
    </row>
    <row r="1355" spans="2:10" x14ac:dyDescent="0.3">
      <c r="B1355" s="45"/>
      <c r="C1355" s="46"/>
      <c r="D1355" s="46">
        <v>-0.83176877055580112</v>
      </c>
      <c r="E1355" s="30">
        <v>0</v>
      </c>
      <c r="G1355" s="45"/>
      <c r="H1355" s="46"/>
      <c r="I1355" s="46">
        <v>-0.91895629629413911</v>
      </c>
      <c r="J1355" s="30">
        <v>0</v>
      </c>
    </row>
    <row r="1356" spans="2:10" x14ac:dyDescent="0.3">
      <c r="B1356" s="45"/>
      <c r="C1356" s="46"/>
      <c r="D1356" s="46">
        <v>-0.82748877055580106</v>
      </c>
      <c r="E1356" s="30">
        <v>0</v>
      </c>
      <c r="G1356" s="45"/>
      <c r="H1356" s="46"/>
      <c r="I1356" s="46">
        <v>-0.91895629629413911</v>
      </c>
      <c r="J1356" s="30">
        <f>$K$1079</f>
        <v>2</v>
      </c>
    </row>
    <row r="1357" spans="2:10" x14ac:dyDescent="0.3">
      <c r="B1357" s="45"/>
      <c r="C1357" s="46"/>
      <c r="D1357" s="46">
        <v>-0.82748877055580106</v>
      </c>
      <c r="E1357" s="30">
        <f>$F$1146</f>
        <v>0</v>
      </c>
      <c r="G1357" s="45"/>
      <c r="H1357" s="46"/>
      <c r="I1357" s="46">
        <v>-0.91344480663394789</v>
      </c>
      <c r="J1357" s="30">
        <f>$K$1079</f>
        <v>2</v>
      </c>
    </row>
    <row r="1358" spans="2:10" x14ac:dyDescent="0.3">
      <c r="B1358" s="45"/>
      <c r="C1358" s="46"/>
      <c r="D1358" s="46">
        <v>-0.82320877055580111</v>
      </c>
      <c r="E1358" s="30">
        <f>$F$1146</f>
        <v>0</v>
      </c>
      <c r="G1358" s="45"/>
      <c r="H1358" s="46"/>
      <c r="I1358" s="46">
        <v>-0.91344480663394789</v>
      </c>
      <c r="J1358" s="30">
        <v>0</v>
      </c>
    </row>
    <row r="1359" spans="2:10" x14ac:dyDescent="0.3">
      <c r="B1359" s="45"/>
      <c r="C1359" s="46"/>
      <c r="D1359" s="46">
        <v>-0.82320877055580111</v>
      </c>
      <c r="E1359" s="30">
        <v>0</v>
      </c>
      <c r="G1359" s="45"/>
      <c r="H1359" s="46"/>
      <c r="I1359" s="46">
        <v>-0.90793331697375668</v>
      </c>
      <c r="J1359" s="30">
        <v>0</v>
      </c>
    </row>
    <row r="1360" spans="2:10" x14ac:dyDescent="0.3">
      <c r="B1360" s="45"/>
      <c r="C1360" s="46"/>
      <c r="D1360" s="46">
        <v>-0.81892877055580104</v>
      </c>
      <c r="E1360" s="30">
        <v>0</v>
      </c>
      <c r="G1360" s="45"/>
      <c r="H1360" s="46"/>
      <c r="I1360" s="46">
        <v>-0.90793331697375668</v>
      </c>
      <c r="J1360" s="30">
        <f>$K$1079</f>
        <v>2</v>
      </c>
    </row>
    <row r="1361" spans="2:10" x14ac:dyDescent="0.3">
      <c r="B1361" s="45"/>
      <c r="C1361" s="46"/>
      <c r="D1361" s="46">
        <v>-0.81892877055580104</v>
      </c>
      <c r="E1361" s="30">
        <f>$F$1146</f>
        <v>0</v>
      </c>
      <c r="G1361" s="45"/>
      <c r="H1361" s="46"/>
      <c r="I1361" s="46">
        <v>-0.90242182731356546</v>
      </c>
      <c r="J1361" s="30">
        <f>$K$1079</f>
        <v>2</v>
      </c>
    </row>
    <row r="1362" spans="2:10" x14ac:dyDescent="0.3">
      <c r="B1362" s="45"/>
      <c r="C1362" s="46"/>
      <c r="D1362" s="46">
        <v>-0.81464877055580109</v>
      </c>
      <c r="E1362" s="30">
        <f>$F$1146</f>
        <v>0</v>
      </c>
      <c r="G1362" s="45"/>
      <c r="H1362" s="46"/>
      <c r="I1362" s="46">
        <v>-0.90242182731356546</v>
      </c>
      <c r="J1362" s="30">
        <v>0</v>
      </c>
    </row>
    <row r="1363" spans="2:10" x14ac:dyDescent="0.3">
      <c r="B1363" s="45"/>
      <c r="C1363" s="46"/>
      <c r="D1363" s="46">
        <v>-0.81464877055580109</v>
      </c>
      <c r="E1363" s="30">
        <v>0</v>
      </c>
      <c r="G1363" s="45"/>
      <c r="H1363" s="46"/>
      <c r="I1363" s="46">
        <v>-0.89691033765337425</v>
      </c>
      <c r="J1363" s="30">
        <v>0</v>
      </c>
    </row>
    <row r="1364" spans="2:10" x14ac:dyDescent="0.3">
      <c r="B1364" s="45"/>
      <c r="C1364" s="46"/>
      <c r="D1364" s="46">
        <v>-0.81036877055580114</v>
      </c>
      <c r="E1364" s="30">
        <v>0</v>
      </c>
      <c r="G1364" s="45"/>
      <c r="H1364" s="46"/>
      <c r="I1364" s="46">
        <v>-0.89691033765337425</v>
      </c>
      <c r="J1364" s="30">
        <f>$K$1079</f>
        <v>2</v>
      </c>
    </row>
    <row r="1365" spans="2:10" x14ac:dyDescent="0.3">
      <c r="B1365" s="45"/>
      <c r="C1365" s="46"/>
      <c r="D1365" s="46">
        <v>-0.81036877055580114</v>
      </c>
      <c r="E1365" s="30">
        <f>$F$1146</f>
        <v>0</v>
      </c>
      <c r="G1365" s="45"/>
      <c r="H1365" s="46"/>
      <c r="I1365" s="46">
        <v>-0.89139884799318303</v>
      </c>
      <c r="J1365" s="30">
        <f>$K$1079</f>
        <v>2</v>
      </c>
    </row>
    <row r="1366" spans="2:10" x14ac:dyDescent="0.3">
      <c r="B1366" s="45"/>
      <c r="C1366" s="46"/>
      <c r="D1366" s="46">
        <v>-0.80608877055580108</v>
      </c>
      <c r="E1366" s="30">
        <f>$F$1146</f>
        <v>0</v>
      </c>
      <c r="G1366" s="45"/>
      <c r="H1366" s="46"/>
      <c r="I1366" s="46">
        <v>-0.89139884799318303</v>
      </c>
      <c r="J1366" s="30">
        <v>0</v>
      </c>
    </row>
    <row r="1367" spans="2:10" x14ac:dyDescent="0.3">
      <c r="B1367" s="45"/>
      <c r="C1367" s="46"/>
      <c r="D1367" s="46">
        <v>-0.80608877055580108</v>
      </c>
      <c r="E1367" s="30">
        <v>0</v>
      </c>
      <c r="G1367" s="45"/>
      <c r="H1367" s="46"/>
      <c r="I1367" s="46">
        <v>-0.88588735833299181</v>
      </c>
      <c r="J1367" s="30">
        <v>0</v>
      </c>
    </row>
    <row r="1368" spans="2:10" x14ac:dyDescent="0.3">
      <c r="B1368" s="45"/>
      <c r="C1368" s="46"/>
      <c r="D1368" s="46">
        <v>-0.80180877055580113</v>
      </c>
      <c r="E1368" s="30">
        <v>0</v>
      </c>
      <c r="G1368" s="45"/>
      <c r="H1368" s="46"/>
      <c r="I1368" s="46">
        <v>-0.88588735833299181</v>
      </c>
      <c r="J1368" s="30">
        <f>$K$1079</f>
        <v>2</v>
      </c>
    </row>
    <row r="1369" spans="2:10" x14ac:dyDescent="0.3">
      <c r="B1369" s="45"/>
      <c r="C1369" s="46"/>
      <c r="D1369" s="46">
        <v>-0.80180877055580113</v>
      </c>
      <c r="E1369" s="30">
        <f>$F$1146</f>
        <v>0</v>
      </c>
      <c r="G1369" s="45"/>
      <c r="H1369" s="46"/>
      <c r="I1369" s="46">
        <v>-0.8803758686728006</v>
      </c>
      <c r="J1369" s="30">
        <f>$K$1079</f>
        <v>2</v>
      </c>
    </row>
    <row r="1370" spans="2:10" x14ac:dyDescent="0.3">
      <c r="B1370" s="45"/>
      <c r="C1370" s="46"/>
      <c r="D1370" s="46">
        <v>-0.79752877055580107</v>
      </c>
      <c r="E1370" s="30">
        <f>$F$1146</f>
        <v>0</v>
      </c>
      <c r="G1370" s="45"/>
      <c r="H1370" s="46"/>
      <c r="I1370" s="46">
        <v>-0.8803758686728006</v>
      </c>
      <c r="J1370" s="30">
        <v>0</v>
      </c>
    </row>
    <row r="1371" spans="2:10" x14ac:dyDescent="0.3">
      <c r="B1371" s="45"/>
      <c r="C1371" s="46"/>
      <c r="D1371" s="46">
        <v>-0.79752877055580107</v>
      </c>
      <c r="E1371" s="30">
        <v>0</v>
      </c>
      <c r="G1371" s="45"/>
      <c r="H1371" s="46"/>
      <c r="I1371" s="46">
        <v>-0.87486437901260938</v>
      </c>
      <c r="J1371" s="30">
        <v>0</v>
      </c>
    </row>
    <row r="1372" spans="2:10" x14ac:dyDescent="0.3">
      <c r="B1372" s="45"/>
      <c r="C1372" s="46"/>
      <c r="D1372" s="46">
        <v>-0.79324877055580112</v>
      </c>
      <c r="E1372" s="30">
        <v>0</v>
      </c>
      <c r="G1372" s="45"/>
      <c r="H1372" s="46"/>
      <c r="I1372" s="46">
        <v>-0.87486437901260938</v>
      </c>
      <c r="J1372" s="30">
        <f>$K$1079</f>
        <v>2</v>
      </c>
    </row>
    <row r="1373" spans="2:10" x14ac:dyDescent="0.3">
      <c r="B1373" s="45"/>
      <c r="C1373" s="46"/>
      <c r="D1373" s="46">
        <v>-0.79324877055580112</v>
      </c>
      <c r="E1373" s="30">
        <f>$F$1146</f>
        <v>0</v>
      </c>
      <c r="G1373" s="45"/>
      <c r="H1373" s="46"/>
      <c r="I1373" s="46">
        <v>-0.86935288935241806</v>
      </c>
      <c r="J1373" s="30">
        <f>$K$1079</f>
        <v>2</v>
      </c>
    </row>
    <row r="1374" spans="2:10" x14ac:dyDescent="0.3">
      <c r="B1374" s="45"/>
      <c r="C1374" s="46"/>
      <c r="D1374" s="46">
        <v>-0.78896877055580106</v>
      </c>
      <c r="E1374" s="30">
        <f>$F$1146</f>
        <v>0</v>
      </c>
      <c r="G1374" s="45"/>
      <c r="H1374" s="46"/>
      <c r="I1374" s="46">
        <v>-0.86935288935241806</v>
      </c>
      <c r="J1374" s="30">
        <v>0</v>
      </c>
    </row>
    <row r="1375" spans="2:10" x14ac:dyDescent="0.3">
      <c r="B1375" s="45"/>
      <c r="C1375" s="46"/>
      <c r="D1375" s="46">
        <v>-0.78896877055580106</v>
      </c>
      <c r="E1375" s="30">
        <v>0</v>
      </c>
      <c r="G1375" s="45"/>
      <c r="H1375" s="46"/>
      <c r="I1375" s="46">
        <v>-0.86384139969222684</v>
      </c>
      <c r="J1375" s="30">
        <v>0</v>
      </c>
    </row>
    <row r="1376" spans="2:10" x14ac:dyDescent="0.3">
      <c r="B1376" s="45"/>
      <c r="C1376" s="46"/>
      <c r="D1376" s="46">
        <v>-0.78468877055580111</v>
      </c>
      <c r="E1376" s="30">
        <v>0</v>
      </c>
      <c r="G1376" s="45"/>
      <c r="H1376" s="46"/>
      <c r="I1376" s="46">
        <v>-0.86384139969222684</v>
      </c>
      <c r="J1376" s="30">
        <f>$K$1079</f>
        <v>2</v>
      </c>
    </row>
    <row r="1377" spans="2:10" x14ac:dyDescent="0.3">
      <c r="B1377" s="45"/>
      <c r="C1377" s="46"/>
      <c r="D1377" s="46">
        <v>-0.78468877055580111</v>
      </c>
      <c r="E1377" s="30">
        <f>$F$1146</f>
        <v>0</v>
      </c>
      <c r="G1377" s="45"/>
      <c r="H1377" s="46"/>
      <c r="I1377" s="46">
        <v>-0.85832991003203563</v>
      </c>
      <c r="J1377" s="30">
        <f>$K$1079</f>
        <v>2</v>
      </c>
    </row>
    <row r="1378" spans="2:10" x14ac:dyDescent="0.3">
      <c r="B1378" s="45"/>
      <c r="C1378" s="46"/>
      <c r="D1378" s="46">
        <v>-0.78040877055580105</v>
      </c>
      <c r="E1378" s="30">
        <f>$F$1146</f>
        <v>0</v>
      </c>
      <c r="G1378" s="45"/>
      <c r="H1378" s="46"/>
      <c r="I1378" s="46">
        <v>-0.85832991003203563</v>
      </c>
      <c r="J1378" s="30">
        <v>0</v>
      </c>
    </row>
    <row r="1379" spans="2:10" x14ac:dyDescent="0.3">
      <c r="B1379" s="45"/>
      <c r="C1379" s="46"/>
      <c r="D1379" s="46">
        <v>-0.78040877055580105</v>
      </c>
      <c r="E1379" s="30">
        <v>0</v>
      </c>
      <c r="G1379" s="45"/>
      <c r="H1379" s="46"/>
      <c r="I1379" s="46">
        <v>-0.85281842037184441</v>
      </c>
      <c r="J1379" s="30">
        <v>0</v>
      </c>
    </row>
    <row r="1380" spans="2:10" x14ac:dyDescent="0.3">
      <c r="B1380" s="45"/>
      <c r="C1380" s="46"/>
      <c r="D1380" s="46">
        <v>-0.7761287705558011</v>
      </c>
      <c r="E1380" s="30">
        <v>0</v>
      </c>
      <c r="G1380" s="45"/>
      <c r="H1380" s="46"/>
      <c r="I1380" s="46">
        <v>-0.85281842037184441</v>
      </c>
      <c r="J1380" s="30">
        <f>$K$1079</f>
        <v>2</v>
      </c>
    </row>
    <row r="1381" spans="2:10" x14ac:dyDescent="0.3">
      <c r="B1381" s="45"/>
      <c r="C1381" s="46"/>
      <c r="D1381" s="46">
        <v>-0.7761287705558011</v>
      </c>
      <c r="E1381" s="30">
        <f>$F$1146</f>
        <v>0</v>
      </c>
      <c r="G1381" s="45"/>
      <c r="H1381" s="46"/>
      <c r="I1381" s="46">
        <v>-0.84730693071165319</v>
      </c>
      <c r="J1381" s="30">
        <f>$K$1079</f>
        <v>2</v>
      </c>
    </row>
    <row r="1382" spans="2:10" x14ac:dyDescent="0.3">
      <c r="B1382" s="45"/>
      <c r="C1382" s="46"/>
      <c r="D1382" s="46">
        <v>-0.77184877055580114</v>
      </c>
      <c r="E1382" s="30">
        <f>$F$1146</f>
        <v>0</v>
      </c>
      <c r="G1382" s="45"/>
      <c r="H1382" s="46"/>
      <c r="I1382" s="46">
        <v>-0.84730693071165319</v>
      </c>
      <c r="J1382" s="30">
        <v>0</v>
      </c>
    </row>
    <row r="1383" spans="2:10" x14ac:dyDescent="0.3">
      <c r="B1383" s="45"/>
      <c r="C1383" s="46"/>
      <c r="D1383" s="46">
        <v>-0.77184877055580114</v>
      </c>
      <c r="E1383" s="30">
        <v>0</v>
      </c>
      <c r="G1383" s="45"/>
      <c r="H1383" s="46"/>
      <c r="I1383" s="46">
        <v>-0.84179544105146198</v>
      </c>
      <c r="J1383" s="30">
        <v>0</v>
      </c>
    </row>
    <row r="1384" spans="2:10" x14ac:dyDescent="0.3">
      <c r="B1384" s="45"/>
      <c r="C1384" s="46"/>
      <c r="D1384" s="46">
        <v>-0.76947099277802333</v>
      </c>
      <c r="E1384" s="30">
        <v>0</v>
      </c>
      <c r="G1384" s="45"/>
      <c r="H1384" s="46"/>
      <c r="I1384" s="46">
        <v>-0.84179544105146198</v>
      </c>
      <c r="J1384" s="30">
        <f>$K$1079</f>
        <v>2</v>
      </c>
    </row>
    <row r="1385" spans="2:10" x14ac:dyDescent="0.3">
      <c r="B1385" s="45"/>
      <c r="C1385" s="46"/>
      <c r="D1385" s="46">
        <v>-0.76947099277802333</v>
      </c>
      <c r="E1385" s="30">
        <f>$F$1146</f>
        <v>0</v>
      </c>
      <c r="G1385" s="45"/>
      <c r="H1385" s="46"/>
      <c r="I1385" s="46">
        <v>-0.83628395139127076</v>
      </c>
      <c r="J1385" s="30">
        <f>$K$1079</f>
        <v>2</v>
      </c>
    </row>
    <row r="1386" spans="2:10" x14ac:dyDescent="0.3">
      <c r="B1386" s="45"/>
      <c r="C1386" s="46"/>
      <c r="D1386" s="46">
        <v>-0.76947099277802333</v>
      </c>
      <c r="E1386" s="30">
        <f>$F$1146</f>
        <v>0</v>
      </c>
      <c r="G1386" s="45"/>
      <c r="H1386" s="46"/>
      <c r="I1386" s="46">
        <v>-0.83628395139127076</v>
      </c>
      <c r="J1386" s="30">
        <v>0</v>
      </c>
    </row>
    <row r="1387" spans="2:10" x14ac:dyDescent="0.3">
      <c r="B1387" s="45"/>
      <c r="C1387" s="46"/>
      <c r="D1387" s="46">
        <v>-0.76947099277802333</v>
      </c>
      <c r="E1387" s="30">
        <v>0</v>
      </c>
      <c r="G1387" s="45"/>
      <c r="H1387" s="46"/>
      <c r="I1387" s="46">
        <v>-0.83077246173107955</v>
      </c>
      <c r="J1387" s="30">
        <v>0</v>
      </c>
    </row>
    <row r="1388" spans="2:10" x14ac:dyDescent="0.3">
      <c r="B1388" s="45"/>
      <c r="C1388" s="46"/>
      <c r="D1388" s="46">
        <v>-0.76947099277802333</v>
      </c>
      <c r="E1388" s="30">
        <v>0</v>
      </c>
      <c r="G1388" s="45"/>
      <c r="H1388" s="46"/>
      <c r="I1388" s="46">
        <v>-0.83077246173107955</v>
      </c>
      <c r="J1388" s="30">
        <f>$K$1079</f>
        <v>2</v>
      </c>
    </row>
    <row r="1389" spans="2:10" x14ac:dyDescent="0.3">
      <c r="B1389" s="45"/>
      <c r="C1389" s="46"/>
      <c r="D1389" s="46">
        <v>-0.76947099277802333</v>
      </c>
      <c r="E1389" s="30">
        <f>$F$1147</f>
        <v>6</v>
      </c>
      <c r="G1389" s="45"/>
      <c r="H1389" s="46"/>
      <c r="I1389" s="46">
        <v>-0.82526097207088833</v>
      </c>
      <c r="J1389" s="30">
        <f>$K$1079</f>
        <v>2</v>
      </c>
    </row>
    <row r="1390" spans="2:10" x14ac:dyDescent="0.3">
      <c r="B1390" s="45"/>
      <c r="C1390" s="46"/>
      <c r="D1390" s="46">
        <v>-0.76519099277802327</v>
      </c>
      <c r="E1390" s="30">
        <f>$F$1147</f>
        <v>6</v>
      </c>
      <c r="G1390" s="45"/>
      <c r="H1390" s="46"/>
      <c r="I1390" s="46">
        <v>-0.82526097207088833</v>
      </c>
      <c r="J1390" s="30">
        <v>0</v>
      </c>
    </row>
    <row r="1391" spans="2:10" x14ac:dyDescent="0.3">
      <c r="B1391" s="45"/>
      <c r="C1391" s="46"/>
      <c r="D1391" s="46">
        <v>-0.76519099277802327</v>
      </c>
      <c r="E1391" s="30">
        <v>0</v>
      </c>
      <c r="G1391" s="45"/>
      <c r="H1391" s="46"/>
      <c r="I1391" s="46">
        <v>-0.81974948241069712</v>
      </c>
      <c r="J1391" s="30">
        <v>0</v>
      </c>
    </row>
    <row r="1392" spans="2:10" x14ac:dyDescent="0.3">
      <c r="B1392" s="45"/>
      <c r="C1392" s="46"/>
      <c r="D1392" s="46">
        <v>-0.76091099277802332</v>
      </c>
      <c r="E1392" s="30">
        <v>0</v>
      </c>
      <c r="G1392" s="45"/>
      <c r="H1392" s="46"/>
      <c r="I1392" s="46">
        <v>-0.81974948241069712</v>
      </c>
      <c r="J1392" s="30">
        <f>$K$1079</f>
        <v>2</v>
      </c>
    </row>
    <row r="1393" spans="2:10" x14ac:dyDescent="0.3">
      <c r="B1393" s="45"/>
      <c r="C1393" s="46"/>
      <c r="D1393" s="46">
        <v>-0.76091099277802332</v>
      </c>
      <c r="E1393" s="30">
        <f>$F$1147</f>
        <v>6</v>
      </c>
      <c r="G1393" s="45"/>
      <c r="H1393" s="46"/>
      <c r="I1393" s="46">
        <v>-0.81423799275050579</v>
      </c>
      <c r="J1393" s="30">
        <f>$K$1079</f>
        <v>2</v>
      </c>
    </row>
    <row r="1394" spans="2:10" x14ac:dyDescent="0.3">
      <c r="B1394" s="45"/>
      <c r="C1394" s="46"/>
      <c r="D1394" s="46">
        <v>-0.75663099277802337</v>
      </c>
      <c r="E1394" s="30">
        <f>$F$1147</f>
        <v>6</v>
      </c>
      <c r="G1394" s="45"/>
      <c r="H1394" s="46"/>
      <c r="I1394" s="46">
        <v>-0.81423799275050579</v>
      </c>
      <c r="J1394" s="30">
        <v>0</v>
      </c>
    </row>
    <row r="1395" spans="2:10" x14ac:dyDescent="0.3">
      <c r="B1395" s="45"/>
      <c r="C1395" s="46"/>
      <c r="D1395" s="46">
        <v>-0.75663099277802337</v>
      </c>
      <c r="E1395" s="30">
        <v>0</v>
      </c>
      <c r="G1395" s="45"/>
      <c r="H1395" s="46"/>
      <c r="I1395" s="46">
        <v>-0.80872650309031457</v>
      </c>
      <c r="J1395" s="30">
        <v>0</v>
      </c>
    </row>
    <row r="1396" spans="2:10" x14ac:dyDescent="0.3">
      <c r="B1396" s="45"/>
      <c r="C1396" s="46"/>
      <c r="D1396" s="46">
        <v>-0.75235099277802331</v>
      </c>
      <c r="E1396" s="30">
        <v>0</v>
      </c>
      <c r="G1396" s="45"/>
      <c r="H1396" s="46"/>
      <c r="I1396" s="46">
        <v>-0.80872650309031457</v>
      </c>
      <c r="J1396" s="30">
        <f>$K$1079</f>
        <v>2</v>
      </c>
    </row>
    <row r="1397" spans="2:10" x14ac:dyDescent="0.3">
      <c r="B1397" s="45"/>
      <c r="C1397" s="46"/>
      <c r="D1397" s="46">
        <v>-0.75235099277802331</v>
      </c>
      <c r="E1397" s="30">
        <f>$F$1147</f>
        <v>6</v>
      </c>
      <c r="G1397" s="45"/>
      <c r="H1397" s="46"/>
      <c r="I1397" s="46">
        <v>-0.80321501343012336</v>
      </c>
      <c r="J1397" s="30">
        <f>$K$1079</f>
        <v>2</v>
      </c>
    </row>
    <row r="1398" spans="2:10" x14ac:dyDescent="0.3">
      <c r="B1398" s="45"/>
      <c r="C1398" s="46"/>
      <c r="D1398" s="46">
        <v>-0.74807099277802336</v>
      </c>
      <c r="E1398" s="30">
        <f>$F$1147</f>
        <v>6</v>
      </c>
      <c r="G1398" s="45"/>
      <c r="H1398" s="46"/>
      <c r="I1398" s="46">
        <v>-0.80321501343012336</v>
      </c>
      <c r="J1398" s="30">
        <v>0</v>
      </c>
    </row>
    <row r="1399" spans="2:10" x14ac:dyDescent="0.3">
      <c r="B1399" s="45"/>
      <c r="C1399" s="46"/>
      <c r="D1399" s="46">
        <v>-0.74807099277802336</v>
      </c>
      <c r="E1399" s="30">
        <v>0</v>
      </c>
      <c r="G1399" s="45"/>
      <c r="H1399" s="46"/>
      <c r="I1399" s="46">
        <v>-0.79770352376993214</v>
      </c>
      <c r="J1399" s="30">
        <v>0</v>
      </c>
    </row>
    <row r="1400" spans="2:10" x14ac:dyDescent="0.3">
      <c r="B1400" s="45"/>
      <c r="C1400" s="46"/>
      <c r="D1400" s="46">
        <v>-0.7437909927780233</v>
      </c>
      <c r="E1400" s="30">
        <v>0</v>
      </c>
      <c r="G1400" s="45"/>
      <c r="H1400" s="46"/>
      <c r="I1400" s="46">
        <v>-0.79770352376993214</v>
      </c>
      <c r="J1400" s="30">
        <f>$K$1079</f>
        <v>2</v>
      </c>
    </row>
    <row r="1401" spans="2:10" x14ac:dyDescent="0.3">
      <c r="B1401" s="45"/>
      <c r="C1401" s="46"/>
      <c r="D1401" s="46">
        <v>-0.7437909927780233</v>
      </c>
      <c r="E1401" s="30">
        <f>$F$1147</f>
        <v>6</v>
      </c>
      <c r="G1401" s="45"/>
      <c r="H1401" s="46"/>
      <c r="I1401" s="46">
        <v>-0.79219203410974093</v>
      </c>
      <c r="J1401" s="30">
        <f>$K$1079</f>
        <v>2</v>
      </c>
    </row>
    <row r="1402" spans="2:10" x14ac:dyDescent="0.3">
      <c r="B1402" s="45"/>
      <c r="C1402" s="46"/>
      <c r="D1402" s="46">
        <v>-0.73951099277802335</v>
      </c>
      <c r="E1402" s="30">
        <f>$F$1147</f>
        <v>6</v>
      </c>
      <c r="G1402" s="45"/>
      <c r="H1402" s="46"/>
      <c r="I1402" s="46">
        <v>-0.79219203410974093</v>
      </c>
      <c r="J1402" s="30">
        <v>0</v>
      </c>
    </row>
    <row r="1403" spans="2:10" x14ac:dyDescent="0.3">
      <c r="B1403" s="45"/>
      <c r="C1403" s="46"/>
      <c r="D1403" s="46">
        <v>-0.73951099277802335</v>
      </c>
      <c r="E1403" s="30">
        <v>0</v>
      </c>
      <c r="G1403" s="45"/>
      <c r="H1403" s="46"/>
      <c r="I1403" s="46">
        <v>-0.78668054444954971</v>
      </c>
      <c r="J1403" s="30">
        <v>0</v>
      </c>
    </row>
    <row r="1404" spans="2:10" x14ac:dyDescent="0.3">
      <c r="B1404" s="45"/>
      <c r="C1404" s="46"/>
      <c r="D1404" s="46">
        <v>-0.73523099277802328</v>
      </c>
      <c r="E1404" s="30">
        <v>0</v>
      </c>
      <c r="G1404" s="45"/>
      <c r="H1404" s="46"/>
      <c r="I1404" s="46">
        <v>-0.78668054444954971</v>
      </c>
      <c r="J1404" s="30">
        <f>$K$1079</f>
        <v>2</v>
      </c>
    </row>
    <row r="1405" spans="2:10" x14ac:dyDescent="0.3">
      <c r="B1405" s="45"/>
      <c r="C1405" s="46"/>
      <c r="D1405" s="46">
        <v>-0.73523099277802328</v>
      </c>
      <c r="E1405" s="30">
        <f>$F$1147</f>
        <v>6</v>
      </c>
      <c r="G1405" s="45"/>
      <c r="H1405" s="46"/>
      <c r="I1405" s="46">
        <v>-0.7811690547893585</v>
      </c>
      <c r="J1405" s="30">
        <f>$K$1079</f>
        <v>2</v>
      </c>
    </row>
    <row r="1406" spans="2:10" x14ac:dyDescent="0.3">
      <c r="B1406" s="45"/>
      <c r="C1406" s="46"/>
      <c r="D1406" s="46">
        <v>-0.73095099277802333</v>
      </c>
      <c r="E1406" s="30">
        <f>$F$1147</f>
        <v>6</v>
      </c>
      <c r="G1406" s="45"/>
      <c r="H1406" s="46"/>
      <c r="I1406" s="46">
        <v>-0.7811690547893585</v>
      </c>
      <c r="J1406" s="30">
        <v>0</v>
      </c>
    </row>
    <row r="1407" spans="2:10" x14ac:dyDescent="0.3">
      <c r="B1407" s="45"/>
      <c r="C1407" s="46"/>
      <c r="D1407" s="46">
        <v>-0.73095099277802333</v>
      </c>
      <c r="E1407" s="30">
        <v>0</v>
      </c>
      <c r="G1407" s="45"/>
      <c r="H1407" s="46"/>
      <c r="I1407" s="46">
        <v>-0.77565756512916728</v>
      </c>
      <c r="J1407" s="30">
        <v>0</v>
      </c>
    </row>
    <row r="1408" spans="2:10" x14ac:dyDescent="0.3">
      <c r="B1408" s="45"/>
      <c r="C1408" s="46"/>
      <c r="D1408" s="46">
        <v>-0.72667099277802327</v>
      </c>
      <c r="E1408" s="30">
        <v>0</v>
      </c>
      <c r="G1408" s="45"/>
      <c r="H1408" s="46"/>
      <c r="I1408" s="46">
        <v>-0.77565756512916728</v>
      </c>
      <c r="J1408" s="30">
        <f>$K$1079</f>
        <v>2</v>
      </c>
    </row>
    <row r="1409" spans="2:10" x14ac:dyDescent="0.3">
      <c r="B1409" s="45"/>
      <c r="C1409" s="46"/>
      <c r="D1409" s="46">
        <v>-0.72667099277802327</v>
      </c>
      <c r="E1409" s="30">
        <f>$F$1147</f>
        <v>6</v>
      </c>
      <c r="G1409" s="45"/>
      <c r="H1409" s="46"/>
      <c r="I1409" s="46">
        <v>-0.77014607546897607</v>
      </c>
      <c r="J1409" s="30">
        <f>$K$1079</f>
        <v>2</v>
      </c>
    </row>
    <row r="1410" spans="2:10" x14ac:dyDescent="0.3">
      <c r="B1410" s="45"/>
      <c r="C1410" s="46"/>
      <c r="D1410" s="46">
        <v>-0.72239099277802332</v>
      </c>
      <c r="E1410" s="30">
        <f>$F$1147</f>
        <v>6</v>
      </c>
      <c r="G1410" s="45"/>
      <c r="H1410" s="46"/>
      <c r="I1410" s="46">
        <v>-0.77014607546897607</v>
      </c>
      <c r="J1410" s="30">
        <v>0</v>
      </c>
    </row>
    <row r="1411" spans="2:10" x14ac:dyDescent="0.3">
      <c r="B1411" s="45"/>
      <c r="C1411" s="46"/>
      <c r="D1411" s="46">
        <v>-0.72239099277802332</v>
      </c>
      <c r="E1411" s="30">
        <v>0</v>
      </c>
      <c r="G1411" s="45"/>
      <c r="H1411" s="46"/>
      <c r="I1411" s="46">
        <v>-0.76463458580878485</v>
      </c>
      <c r="J1411" s="30">
        <v>0</v>
      </c>
    </row>
    <row r="1412" spans="2:10" x14ac:dyDescent="0.3">
      <c r="B1412" s="45"/>
      <c r="C1412" s="46"/>
      <c r="D1412" s="46">
        <v>-0.71811099277802337</v>
      </c>
      <c r="E1412" s="30">
        <v>0</v>
      </c>
      <c r="G1412" s="45"/>
      <c r="H1412" s="46"/>
      <c r="I1412" s="46">
        <v>-0.76463458580878485</v>
      </c>
      <c r="J1412" s="30">
        <f>$K$1079</f>
        <v>2</v>
      </c>
    </row>
    <row r="1413" spans="2:10" x14ac:dyDescent="0.3">
      <c r="B1413" s="45"/>
      <c r="C1413" s="46"/>
      <c r="D1413" s="46">
        <v>-0.71811099277802337</v>
      </c>
      <c r="E1413" s="30">
        <f>$F$1147</f>
        <v>6</v>
      </c>
      <c r="G1413" s="45"/>
      <c r="H1413" s="46"/>
      <c r="I1413" s="46">
        <v>-0.75912309614859352</v>
      </c>
      <c r="J1413" s="30">
        <f>$K$1079</f>
        <v>2</v>
      </c>
    </row>
    <row r="1414" spans="2:10" x14ac:dyDescent="0.3">
      <c r="B1414" s="45"/>
      <c r="C1414" s="46"/>
      <c r="D1414" s="46">
        <v>-0.71383099277802331</v>
      </c>
      <c r="E1414" s="30">
        <f>$F$1147</f>
        <v>6</v>
      </c>
      <c r="G1414" s="45"/>
      <c r="H1414" s="46"/>
      <c r="I1414" s="46">
        <v>-0.75912309614859352</v>
      </c>
      <c r="J1414" s="30">
        <v>0</v>
      </c>
    </row>
    <row r="1415" spans="2:10" x14ac:dyDescent="0.3">
      <c r="B1415" s="45"/>
      <c r="C1415" s="46"/>
      <c r="D1415" s="46">
        <v>-0.71383099277802331</v>
      </c>
      <c r="E1415" s="30">
        <v>0</v>
      </c>
      <c r="G1415" s="45"/>
      <c r="H1415" s="46"/>
      <c r="I1415" s="46">
        <v>-0.75361160648840231</v>
      </c>
      <c r="J1415" s="30">
        <v>0</v>
      </c>
    </row>
    <row r="1416" spans="2:10" x14ac:dyDescent="0.3">
      <c r="B1416" s="45"/>
      <c r="C1416" s="46"/>
      <c r="D1416" s="46">
        <v>-0.70955099277802336</v>
      </c>
      <c r="E1416" s="30">
        <v>0</v>
      </c>
      <c r="G1416" s="45"/>
      <c r="H1416" s="46"/>
      <c r="I1416" s="46">
        <v>-0.75361160648840231</v>
      </c>
      <c r="J1416" s="30">
        <f>$K$1079</f>
        <v>2</v>
      </c>
    </row>
    <row r="1417" spans="2:10" x14ac:dyDescent="0.3">
      <c r="B1417" s="45"/>
      <c r="C1417" s="46"/>
      <c r="D1417" s="46">
        <v>-0.70955099277802336</v>
      </c>
      <c r="E1417" s="30">
        <f>$F$1147</f>
        <v>6</v>
      </c>
      <c r="G1417" s="45"/>
      <c r="H1417" s="46"/>
      <c r="I1417" s="46">
        <v>-0.74810011682821109</v>
      </c>
      <c r="J1417" s="30">
        <f>$K$1079</f>
        <v>2</v>
      </c>
    </row>
    <row r="1418" spans="2:10" x14ac:dyDescent="0.3">
      <c r="B1418" s="45"/>
      <c r="C1418" s="46"/>
      <c r="D1418" s="46">
        <v>-0.7052709927780233</v>
      </c>
      <c r="E1418" s="30">
        <f>$F$1147</f>
        <v>6</v>
      </c>
      <c r="G1418" s="45"/>
      <c r="H1418" s="46"/>
      <c r="I1418" s="46">
        <v>-0.74810011682821109</v>
      </c>
      <c r="J1418" s="30">
        <v>0</v>
      </c>
    </row>
    <row r="1419" spans="2:10" x14ac:dyDescent="0.3">
      <c r="B1419" s="45"/>
      <c r="C1419" s="46"/>
      <c r="D1419" s="46">
        <v>-0.7052709927780233</v>
      </c>
      <c r="E1419" s="30">
        <v>0</v>
      </c>
      <c r="G1419" s="45"/>
      <c r="H1419" s="46"/>
      <c r="I1419" s="46">
        <v>-0.74258862716801988</v>
      </c>
      <c r="J1419" s="30">
        <v>0</v>
      </c>
    </row>
    <row r="1420" spans="2:10" x14ac:dyDescent="0.3">
      <c r="B1420" s="45"/>
      <c r="C1420" s="46"/>
      <c r="D1420" s="46">
        <v>-0.70099099277802335</v>
      </c>
      <c r="E1420" s="30">
        <v>0</v>
      </c>
      <c r="G1420" s="45"/>
      <c r="H1420" s="46"/>
      <c r="I1420" s="46">
        <v>-0.74258862716801988</v>
      </c>
      <c r="J1420" s="30">
        <f>$K$1079</f>
        <v>2</v>
      </c>
    </row>
    <row r="1421" spans="2:10" x14ac:dyDescent="0.3">
      <c r="B1421" s="45"/>
      <c r="C1421" s="46"/>
      <c r="D1421" s="46">
        <v>-0.70099099277802335</v>
      </c>
      <c r="E1421" s="30">
        <f>$F$1147</f>
        <v>6</v>
      </c>
      <c r="G1421" s="45"/>
      <c r="H1421" s="46"/>
      <c r="I1421" s="46">
        <v>-0.73707713750782866</v>
      </c>
      <c r="J1421" s="30">
        <f>$K$1079</f>
        <v>2</v>
      </c>
    </row>
    <row r="1422" spans="2:10" x14ac:dyDescent="0.3">
      <c r="B1422" s="45"/>
      <c r="C1422" s="46"/>
      <c r="D1422" s="46">
        <v>-0.69671099277802329</v>
      </c>
      <c r="E1422" s="30">
        <f>$F$1147</f>
        <v>6</v>
      </c>
      <c r="G1422" s="45"/>
      <c r="H1422" s="46"/>
      <c r="I1422" s="46">
        <v>-0.73707713750782866</v>
      </c>
      <c r="J1422" s="30">
        <v>0</v>
      </c>
    </row>
    <row r="1423" spans="2:10" x14ac:dyDescent="0.3">
      <c r="B1423" s="45"/>
      <c r="C1423" s="46"/>
      <c r="D1423" s="46">
        <v>-0.69671099277802329</v>
      </c>
      <c r="E1423" s="30">
        <v>0</v>
      </c>
      <c r="G1423" s="45"/>
      <c r="H1423" s="46"/>
      <c r="I1423" s="46">
        <v>-0.73156564784763745</v>
      </c>
      <c r="J1423" s="30">
        <v>0</v>
      </c>
    </row>
    <row r="1424" spans="2:10" x14ac:dyDescent="0.3">
      <c r="B1424" s="45"/>
      <c r="C1424" s="46"/>
      <c r="D1424" s="46">
        <v>-0.69243099277802334</v>
      </c>
      <c r="E1424" s="30">
        <v>0</v>
      </c>
      <c r="G1424" s="45"/>
      <c r="H1424" s="46"/>
      <c r="I1424" s="46">
        <v>-0.73156564784763745</v>
      </c>
      <c r="J1424" s="30">
        <f>$K$1079</f>
        <v>2</v>
      </c>
    </row>
    <row r="1425" spans="2:10" x14ac:dyDescent="0.3">
      <c r="B1425" s="45"/>
      <c r="C1425" s="46"/>
      <c r="D1425" s="46">
        <v>-0.69243099277802334</v>
      </c>
      <c r="E1425" s="30">
        <f>$F$1147</f>
        <v>6</v>
      </c>
      <c r="G1425" s="45"/>
      <c r="H1425" s="46"/>
      <c r="I1425" s="46">
        <v>-0.72605415818744623</v>
      </c>
      <c r="J1425" s="30">
        <f>$K$1079</f>
        <v>2</v>
      </c>
    </row>
    <row r="1426" spans="2:10" x14ac:dyDescent="0.3">
      <c r="B1426" s="45"/>
      <c r="C1426" s="46"/>
      <c r="D1426" s="46">
        <v>-0.68815099277802338</v>
      </c>
      <c r="E1426" s="30">
        <f>$F$1147</f>
        <v>6</v>
      </c>
      <c r="G1426" s="45"/>
      <c r="H1426" s="46"/>
      <c r="I1426" s="46">
        <v>-0.72605415818744623</v>
      </c>
      <c r="J1426" s="30">
        <v>0</v>
      </c>
    </row>
    <row r="1427" spans="2:10" x14ac:dyDescent="0.3">
      <c r="B1427" s="45"/>
      <c r="C1427" s="46"/>
      <c r="D1427" s="46">
        <v>-0.68815099277802338</v>
      </c>
      <c r="E1427" s="30">
        <v>0</v>
      </c>
      <c r="G1427" s="45"/>
      <c r="H1427" s="46"/>
      <c r="I1427" s="46">
        <v>-0.72054266852725501</v>
      </c>
      <c r="J1427" s="30">
        <v>0</v>
      </c>
    </row>
    <row r="1428" spans="2:10" x14ac:dyDescent="0.3">
      <c r="B1428" s="45"/>
      <c r="C1428" s="46"/>
      <c r="D1428" s="46">
        <v>-0.68387099277802332</v>
      </c>
      <c r="E1428" s="30">
        <v>0</v>
      </c>
      <c r="G1428" s="45"/>
      <c r="H1428" s="46"/>
      <c r="I1428" s="46">
        <v>-0.72054266852725501</v>
      </c>
      <c r="J1428" s="30">
        <f>$K$1079</f>
        <v>2</v>
      </c>
    </row>
    <row r="1429" spans="2:10" x14ac:dyDescent="0.3">
      <c r="B1429" s="45"/>
      <c r="C1429" s="46"/>
      <c r="D1429" s="46">
        <v>-0.68387099277802332</v>
      </c>
      <c r="E1429" s="30">
        <f>$F$1147</f>
        <v>6</v>
      </c>
      <c r="G1429" s="45"/>
      <c r="H1429" s="46"/>
      <c r="I1429" s="46">
        <v>-0.7150311788670638</v>
      </c>
      <c r="J1429" s="30">
        <f>$K$1079</f>
        <v>2</v>
      </c>
    </row>
    <row r="1430" spans="2:10" x14ac:dyDescent="0.3">
      <c r="B1430" s="45"/>
      <c r="C1430" s="46"/>
      <c r="D1430" s="46">
        <v>-0.67959099277802337</v>
      </c>
      <c r="E1430" s="30">
        <f>$F$1147</f>
        <v>6</v>
      </c>
      <c r="G1430" s="45"/>
      <c r="H1430" s="46"/>
      <c r="I1430" s="46">
        <v>-0.7150311788670638</v>
      </c>
      <c r="J1430" s="30">
        <v>0</v>
      </c>
    </row>
    <row r="1431" spans="2:10" x14ac:dyDescent="0.3">
      <c r="B1431" s="45"/>
      <c r="C1431" s="46"/>
      <c r="D1431" s="46">
        <v>-0.67959099277802337</v>
      </c>
      <c r="E1431" s="30">
        <v>0</v>
      </c>
      <c r="G1431" s="45"/>
      <c r="H1431" s="46"/>
      <c r="I1431" s="46">
        <v>-0.70951968920687258</v>
      </c>
      <c r="J1431" s="30">
        <v>0</v>
      </c>
    </row>
    <row r="1432" spans="2:10" x14ac:dyDescent="0.3">
      <c r="B1432" s="45"/>
      <c r="C1432" s="46"/>
      <c r="D1432" s="46">
        <v>-0.67531099277802331</v>
      </c>
      <c r="E1432" s="30">
        <v>0</v>
      </c>
      <c r="G1432" s="45"/>
      <c r="H1432" s="46"/>
      <c r="I1432" s="46">
        <v>-0.70951968920687258</v>
      </c>
      <c r="J1432" s="30">
        <f>$K$1079</f>
        <v>2</v>
      </c>
    </row>
    <row r="1433" spans="2:10" x14ac:dyDescent="0.3">
      <c r="B1433" s="45"/>
      <c r="C1433" s="46"/>
      <c r="D1433" s="46">
        <v>-0.67531099277802331</v>
      </c>
      <c r="E1433" s="30">
        <f>$F$1147</f>
        <v>6</v>
      </c>
      <c r="G1433" s="45"/>
      <c r="H1433" s="46"/>
      <c r="I1433" s="46">
        <v>-0.70400819954668126</v>
      </c>
      <c r="J1433" s="30">
        <f>$K$1079</f>
        <v>2</v>
      </c>
    </row>
    <row r="1434" spans="2:10" x14ac:dyDescent="0.3">
      <c r="B1434" s="45"/>
      <c r="C1434" s="46"/>
      <c r="D1434" s="46">
        <v>-0.67103099277802336</v>
      </c>
      <c r="E1434" s="30">
        <f>$F$1147</f>
        <v>6</v>
      </c>
      <c r="G1434" s="45"/>
      <c r="H1434" s="46"/>
      <c r="I1434" s="46">
        <v>-0.70400819954668126</v>
      </c>
      <c r="J1434" s="30">
        <v>0</v>
      </c>
    </row>
    <row r="1435" spans="2:10" x14ac:dyDescent="0.3">
      <c r="B1435" s="45"/>
      <c r="C1435" s="46"/>
      <c r="D1435" s="46">
        <v>-0.67103099277802336</v>
      </c>
      <c r="E1435" s="30">
        <v>0</v>
      </c>
      <c r="G1435" s="45"/>
      <c r="H1435" s="46"/>
      <c r="I1435" s="46">
        <v>-0.69849670988649004</v>
      </c>
      <c r="J1435" s="30">
        <v>0</v>
      </c>
    </row>
    <row r="1436" spans="2:10" x14ac:dyDescent="0.3">
      <c r="B1436" s="45"/>
      <c r="C1436" s="46"/>
      <c r="D1436" s="46">
        <v>-0.6667509927780233</v>
      </c>
      <c r="E1436" s="30">
        <v>0</v>
      </c>
      <c r="G1436" s="45"/>
      <c r="H1436" s="46"/>
      <c r="I1436" s="46">
        <v>-0.69849670988649004</v>
      </c>
      <c r="J1436" s="30">
        <f>$K$1079</f>
        <v>2</v>
      </c>
    </row>
    <row r="1437" spans="2:10" x14ac:dyDescent="0.3">
      <c r="B1437" s="45"/>
      <c r="C1437" s="46"/>
      <c r="D1437" s="46">
        <v>-0.6667509927780233</v>
      </c>
      <c r="E1437" s="30">
        <f>$F$1147</f>
        <v>6</v>
      </c>
      <c r="G1437" s="45"/>
      <c r="H1437" s="46"/>
      <c r="I1437" s="46">
        <v>-0.69298522022629883</v>
      </c>
      <c r="J1437" s="30">
        <f>$K$1079</f>
        <v>2</v>
      </c>
    </row>
    <row r="1438" spans="2:10" x14ac:dyDescent="0.3">
      <c r="B1438" s="45"/>
      <c r="C1438" s="46"/>
      <c r="D1438" s="46">
        <v>-0.66247099277802335</v>
      </c>
      <c r="E1438" s="30">
        <f>$F$1147</f>
        <v>6</v>
      </c>
      <c r="G1438" s="45"/>
      <c r="H1438" s="46"/>
      <c r="I1438" s="46">
        <v>-0.69298522022629883</v>
      </c>
      <c r="J1438" s="30">
        <v>0</v>
      </c>
    </row>
    <row r="1439" spans="2:10" x14ac:dyDescent="0.3">
      <c r="B1439" s="45"/>
      <c r="C1439" s="46"/>
      <c r="D1439" s="46">
        <v>-0.66247099277802335</v>
      </c>
      <c r="E1439" s="30">
        <v>0</v>
      </c>
      <c r="G1439" s="45"/>
      <c r="H1439" s="46"/>
      <c r="I1439" s="46">
        <v>-0.68747373056610761</v>
      </c>
      <c r="J1439" s="30">
        <v>0</v>
      </c>
    </row>
    <row r="1440" spans="2:10" x14ac:dyDescent="0.3">
      <c r="B1440" s="45"/>
      <c r="C1440" s="46"/>
      <c r="D1440" s="46">
        <v>-0.6581909927780234</v>
      </c>
      <c r="E1440" s="30">
        <v>0</v>
      </c>
      <c r="G1440" s="45"/>
      <c r="H1440" s="46"/>
      <c r="I1440" s="46">
        <v>-0.68747373056610761</v>
      </c>
      <c r="J1440" s="30">
        <f>$K$1079</f>
        <v>2</v>
      </c>
    </row>
    <row r="1441" spans="2:10" x14ac:dyDescent="0.3">
      <c r="B1441" s="45"/>
      <c r="C1441" s="46"/>
      <c r="D1441" s="46">
        <v>-0.6581909927780234</v>
      </c>
      <c r="E1441" s="30">
        <f>$F$1147</f>
        <v>6</v>
      </c>
      <c r="G1441" s="45"/>
      <c r="H1441" s="46"/>
      <c r="I1441" s="46">
        <v>-0.68196224090591639</v>
      </c>
      <c r="J1441" s="30">
        <f>$K$1079</f>
        <v>2</v>
      </c>
    </row>
    <row r="1442" spans="2:10" x14ac:dyDescent="0.3">
      <c r="B1442" s="45"/>
      <c r="C1442" s="46"/>
      <c r="D1442" s="46">
        <v>-0.65391099277802334</v>
      </c>
      <c r="E1442" s="30">
        <f>$F$1147</f>
        <v>6</v>
      </c>
      <c r="G1442" s="45"/>
      <c r="H1442" s="46"/>
      <c r="I1442" s="46">
        <v>-0.68196224090591639</v>
      </c>
      <c r="J1442" s="30">
        <v>0</v>
      </c>
    </row>
    <row r="1443" spans="2:10" x14ac:dyDescent="0.3">
      <c r="B1443" s="45"/>
      <c r="C1443" s="46"/>
      <c r="D1443" s="46">
        <v>-0.65391099277802334</v>
      </c>
      <c r="E1443" s="30">
        <v>0</v>
      </c>
      <c r="G1443" s="45"/>
      <c r="H1443" s="46"/>
      <c r="I1443" s="46">
        <v>-0.67645075124572518</v>
      </c>
      <c r="J1443" s="30">
        <v>0</v>
      </c>
    </row>
    <row r="1444" spans="2:10" x14ac:dyDescent="0.3">
      <c r="B1444" s="45"/>
      <c r="C1444" s="46"/>
      <c r="D1444" s="46">
        <v>-0.64963099277802339</v>
      </c>
      <c r="E1444" s="30">
        <v>0</v>
      </c>
      <c r="G1444" s="45"/>
      <c r="H1444" s="46"/>
      <c r="I1444" s="46">
        <v>-0.67645075124572518</v>
      </c>
      <c r="J1444" s="30">
        <f>$K$1079</f>
        <v>2</v>
      </c>
    </row>
    <row r="1445" spans="2:10" x14ac:dyDescent="0.3">
      <c r="B1445" s="45"/>
      <c r="C1445" s="46"/>
      <c r="D1445" s="46">
        <v>-0.64963099277802339</v>
      </c>
      <c r="E1445" s="30">
        <f>$F$1147</f>
        <v>6</v>
      </c>
      <c r="G1445" s="45"/>
      <c r="H1445" s="46"/>
      <c r="I1445" s="46">
        <v>-0.67093926158553396</v>
      </c>
      <c r="J1445" s="30">
        <f>$K$1079</f>
        <v>2</v>
      </c>
    </row>
    <row r="1446" spans="2:10" x14ac:dyDescent="0.3">
      <c r="B1446" s="45"/>
      <c r="C1446" s="46"/>
      <c r="D1446" s="46">
        <v>-0.64535099277802332</v>
      </c>
      <c r="E1446" s="30">
        <f>$F$1147</f>
        <v>6</v>
      </c>
      <c r="G1446" s="45"/>
      <c r="H1446" s="46"/>
      <c r="I1446" s="46">
        <v>-0.67093926158553396</v>
      </c>
      <c r="J1446" s="30">
        <v>0</v>
      </c>
    </row>
    <row r="1447" spans="2:10" x14ac:dyDescent="0.3">
      <c r="B1447" s="45"/>
      <c r="C1447" s="46"/>
      <c r="D1447" s="46">
        <v>-0.64535099277802332</v>
      </c>
      <c r="E1447" s="30">
        <v>0</v>
      </c>
      <c r="G1447" s="45"/>
      <c r="H1447" s="46"/>
      <c r="I1447" s="46">
        <v>-0.66542777192534275</v>
      </c>
      <c r="J1447" s="30">
        <v>0</v>
      </c>
    </row>
    <row r="1448" spans="2:10" x14ac:dyDescent="0.3">
      <c r="B1448" s="45"/>
      <c r="C1448" s="46"/>
      <c r="D1448" s="46">
        <v>-0.64107099277802337</v>
      </c>
      <c r="E1448" s="30">
        <v>0</v>
      </c>
      <c r="G1448" s="45"/>
      <c r="H1448" s="46"/>
      <c r="I1448" s="46">
        <v>-0.66542777192534275</v>
      </c>
      <c r="J1448" s="30">
        <f>$K$1079</f>
        <v>2</v>
      </c>
    </row>
    <row r="1449" spans="2:10" x14ac:dyDescent="0.3">
      <c r="B1449" s="45"/>
      <c r="C1449" s="46"/>
      <c r="D1449" s="46">
        <v>-0.64107099277802337</v>
      </c>
      <c r="E1449" s="30">
        <f>$F$1147</f>
        <v>6</v>
      </c>
      <c r="G1449" s="45"/>
      <c r="H1449" s="46"/>
      <c r="I1449" s="46">
        <v>-0.65991628226515153</v>
      </c>
      <c r="J1449" s="30">
        <f>$K$1079</f>
        <v>2</v>
      </c>
    </row>
    <row r="1450" spans="2:10" x14ac:dyDescent="0.3">
      <c r="B1450" s="45"/>
      <c r="C1450" s="46"/>
      <c r="D1450" s="46">
        <v>-0.63679099277802331</v>
      </c>
      <c r="E1450" s="30">
        <f>$F$1147</f>
        <v>6</v>
      </c>
      <c r="G1450" s="45"/>
      <c r="H1450" s="46"/>
      <c r="I1450" s="46">
        <v>-0.65991628226515153</v>
      </c>
      <c r="J1450" s="30">
        <v>0</v>
      </c>
    </row>
    <row r="1451" spans="2:10" x14ac:dyDescent="0.3">
      <c r="B1451" s="45"/>
      <c r="C1451" s="46"/>
      <c r="D1451" s="46">
        <v>-0.63679099277802331</v>
      </c>
      <c r="E1451" s="30">
        <v>0</v>
      </c>
      <c r="G1451" s="45"/>
      <c r="H1451" s="46"/>
      <c r="I1451" s="46">
        <v>-0.65440479260496032</v>
      </c>
      <c r="J1451" s="30">
        <v>0</v>
      </c>
    </row>
    <row r="1452" spans="2:10" x14ac:dyDescent="0.3">
      <c r="B1452" s="45"/>
      <c r="C1452" s="46"/>
      <c r="D1452" s="46">
        <v>-0.63251099277802336</v>
      </c>
      <c r="E1452" s="30">
        <v>0</v>
      </c>
      <c r="G1452" s="45"/>
      <c r="H1452" s="46"/>
      <c r="I1452" s="46">
        <v>-0.65440479260496032</v>
      </c>
      <c r="J1452" s="30">
        <f>$K$1079</f>
        <v>2</v>
      </c>
    </row>
    <row r="1453" spans="2:10" x14ac:dyDescent="0.3">
      <c r="B1453" s="45"/>
      <c r="C1453" s="46"/>
      <c r="D1453" s="46">
        <v>-0.63251099277802336</v>
      </c>
      <c r="E1453" s="30">
        <f>$F$1147</f>
        <v>6</v>
      </c>
      <c r="G1453" s="45"/>
      <c r="H1453" s="46"/>
      <c r="I1453" s="46">
        <v>-0.64889330294476899</v>
      </c>
      <c r="J1453" s="30">
        <f>$K$1079</f>
        <v>2</v>
      </c>
    </row>
    <row r="1454" spans="2:10" x14ac:dyDescent="0.3">
      <c r="B1454" s="45"/>
      <c r="C1454" s="46"/>
      <c r="D1454" s="46">
        <v>-0.6282309927780233</v>
      </c>
      <c r="E1454" s="30">
        <f>$F$1147</f>
        <v>6</v>
      </c>
      <c r="G1454" s="45"/>
      <c r="H1454" s="46"/>
      <c r="I1454" s="46">
        <v>-0.64889330294476899</v>
      </c>
      <c r="J1454" s="30">
        <v>0</v>
      </c>
    </row>
    <row r="1455" spans="2:10" x14ac:dyDescent="0.3">
      <c r="B1455" s="45"/>
      <c r="C1455" s="46"/>
      <c r="D1455" s="46">
        <v>-0.6282309927780233</v>
      </c>
      <c r="E1455" s="30">
        <v>0</v>
      </c>
      <c r="G1455" s="45"/>
      <c r="H1455" s="46"/>
      <c r="I1455" s="46">
        <v>-0.64338181328457777</v>
      </c>
      <c r="J1455" s="30">
        <v>0</v>
      </c>
    </row>
    <row r="1456" spans="2:10" x14ac:dyDescent="0.3">
      <c r="B1456" s="45"/>
      <c r="C1456" s="46"/>
      <c r="D1456" s="46">
        <v>-0.62395099277802335</v>
      </c>
      <c r="E1456" s="30">
        <v>0</v>
      </c>
      <c r="G1456" s="45"/>
      <c r="H1456" s="46"/>
      <c r="I1456" s="46">
        <v>-0.64338181328457777</v>
      </c>
      <c r="J1456" s="30">
        <f>$K$1079</f>
        <v>2</v>
      </c>
    </row>
    <row r="1457" spans="2:10" x14ac:dyDescent="0.3">
      <c r="B1457" s="45"/>
      <c r="C1457" s="46"/>
      <c r="D1457" s="46">
        <v>-0.62395099277802335</v>
      </c>
      <c r="E1457" s="30">
        <f>$F$1147</f>
        <v>6</v>
      </c>
      <c r="G1457" s="45"/>
      <c r="H1457" s="46"/>
      <c r="I1457" s="46">
        <v>-0.63787032362438656</v>
      </c>
      <c r="J1457" s="30">
        <f>$K$1079</f>
        <v>2</v>
      </c>
    </row>
    <row r="1458" spans="2:10" x14ac:dyDescent="0.3">
      <c r="B1458" s="45"/>
      <c r="C1458" s="46"/>
      <c r="D1458" s="46">
        <v>-0.6196709927780234</v>
      </c>
      <c r="E1458" s="30">
        <f>$F$1147</f>
        <v>6</v>
      </c>
      <c r="G1458" s="45"/>
      <c r="H1458" s="46"/>
      <c r="I1458" s="46">
        <v>-0.63787032362438656</v>
      </c>
      <c r="J1458" s="30">
        <v>0</v>
      </c>
    </row>
    <row r="1459" spans="2:10" x14ac:dyDescent="0.3">
      <c r="B1459" s="45"/>
      <c r="C1459" s="46"/>
      <c r="D1459" s="46">
        <v>-0.6196709927780234</v>
      </c>
      <c r="E1459" s="30">
        <v>0</v>
      </c>
      <c r="G1459" s="45"/>
      <c r="H1459" s="46"/>
      <c r="I1459" s="46">
        <v>-0.63235883396419534</v>
      </c>
      <c r="J1459" s="30">
        <v>0</v>
      </c>
    </row>
    <row r="1460" spans="2:10" x14ac:dyDescent="0.3">
      <c r="B1460" s="45"/>
      <c r="C1460" s="46"/>
      <c r="D1460" s="46">
        <v>-0.61539099277802334</v>
      </c>
      <c r="E1460" s="30">
        <v>0</v>
      </c>
      <c r="G1460" s="45"/>
      <c r="H1460" s="46"/>
      <c r="I1460" s="46">
        <v>-0.63235883396419534</v>
      </c>
      <c r="J1460" s="30">
        <f>$K$1079</f>
        <v>2</v>
      </c>
    </row>
    <row r="1461" spans="2:10" x14ac:dyDescent="0.3">
      <c r="B1461" s="45"/>
      <c r="C1461" s="46"/>
      <c r="D1461" s="46">
        <v>-0.61539099277802334</v>
      </c>
      <c r="E1461" s="30">
        <f>$F$1147</f>
        <v>6</v>
      </c>
      <c r="G1461" s="45"/>
      <c r="H1461" s="46"/>
      <c r="I1461" s="46">
        <v>-0.62684734430400413</v>
      </c>
      <c r="J1461" s="30">
        <f>$K$1079</f>
        <v>2</v>
      </c>
    </row>
    <row r="1462" spans="2:10" x14ac:dyDescent="0.3">
      <c r="B1462" s="45"/>
      <c r="C1462" s="46"/>
      <c r="D1462" s="46">
        <v>-0.61111099277802339</v>
      </c>
      <c r="E1462" s="30">
        <f>$F$1147</f>
        <v>6</v>
      </c>
      <c r="G1462" s="45"/>
      <c r="H1462" s="46"/>
      <c r="I1462" s="46">
        <v>-0.62684734430400413</v>
      </c>
      <c r="J1462" s="30">
        <v>0</v>
      </c>
    </row>
    <row r="1463" spans="2:10" x14ac:dyDescent="0.3">
      <c r="B1463" s="45"/>
      <c r="C1463" s="46"/>
      <c r="D1463" s="46">
        <v>-0.61111099277802339</v>
      </c>
      <c r="E1463" s="30">
        <v>0</v>
      </c>
      <c r="G1463" s="45"/>
      <c r="H1463" s="46"/>
      <c r="I1463" s="46">
        <v>-0.62133585464381291</v>
      </c>
      <c r="J1463" s="30">
        <v>0</v>
      </c>
    </row>
    <row r="1464" spans="2:10" x14ac:dyDescent="0.3">
      <c r="B1464" s="45"/>
      <c r="C1464" s="46"/>
      <c r="D1464" s="46">
        <v>-0.60683099277802333</v>
      </c>
      <c r="E1464" s="30">
        <v>0</v>
      </c>
      <c r="G1464" s="45"/>
      <c r="H1464" s="46"/>
      <c r="I1464" s="46">
        <v>-0.62133585464381291</v>
      </c>
      <c r="J1464" s="30">
        <f>$K$1079</f>
        <v>2</v>
      </c>
    </row>
    <row r="1465" spans="2:10" x14ac:dyDescent="0.3">
      <c r="B1465" s="45"/>
      <c r="C1465" s="46"/>
      <c r="D1465" s="46">
        <v>-0.60683099277802333</v>
      </c>
      <c r="E1465" s="30">
        <f>$F$1147</f>
        <v>6</v>
      </c>
      <c r="G1465" s="45"/>
      <c r="H1465" s="46"/>
      <c r="I1465" s="46">
        <v>-0.6158243649836217</v>
      </c>
      <c r="J1465" s="30">
        <f>$K$1079</f>
        <v>2</v>
      </c>
    </row>
    <row r="1466" spans="2:10" x14ac:dyDescent="0.3">
      <c r="B1466" s="45"/>
      <c r="C1466" s="46"/>
      <c r="D1466" s="46">
        <v>-0.60255099277802338</v>
      </c>
      <c r="E1466" s="30">
        <f>$F$1147</f>
        <v>6</v>
      </c>
      <c r="G1466" s="45"/>
      <c r="H1466" s="46"/>
      <c r="I1466" s="46">
        <v>-0.6158243649836217</v>
      </c>
      <c r="J1466" s="30">
        <v>0</v>
      </c>
    </row>
    <row r="1467" spans="2:10" x14ac:dyDescent="0.3">
      <c r="B1467" s="45"/>
      <c r="C1467" s="46"/>
      <c r="D1467" s="46">
        <v>-0.60255099277802338</v>
      </c>
      <c r="E1467" s="30">
        <v>0</v>
      </c>
      <c r="G1467" s="45"/>
      <c r="H1467" s="46"/>
      <c r="I1467" s="46">
        <v>-0.61031287532343048</v>
      </c>
      <c r="J1467" s="30">
        <v>0</v>
      </c>
    </row>
    <row r="1468" spans="2:10" x14ac:dyDescent="0.3">
      <c r="B1468" s="45"/>
      <c r="C1468" s="46"/>
      <c r="D1468" s="46">
        <v>-0.59827099277802331</v>
      </c>
      <c r="E1468" s="30">
        <v>0</v>
      </c>
      <c r="G1468" s="45"/>
      <c r="H1468" s="46"/>
      <c r="I1468" s="46">
        <v>-0.61031287532343048</v>
      </c>
      <c r="J1468" s="30">
        <f>$K$1079</f>
        <v>2</v>
      </c>
    </row>
    <row r="1469" spans="2:10" x14ac:dyDescent="0.3">
      <c r="B1469" s="45"/>
      <c r="C1469" s="46"/>
      <c r="D1469" s="46">
        <v>-0.59827099277802331</v>
      </c>
      <c r="E1469" s="30">
        <f>$F$1147</f>
        <v>6</v>
      </c>
      <c r="G1469" s="45"/>
      <c r="H1469" s="46"/>
      <c r="I1469" s="46">
        <v>-0.60755713049333482</v>
      </c>
      <c r="J1469" s="30">
        <f>$K$1079</f>
        <v>2</v>
      </c>
    </row>
    <row r="1470" spans="2:10" x14ac:dyDescent="0.3">
      <c r="B1470" s="45"/>
      <c r="C1470" s="46"/>
      <c r="D1470" s="46">
        <v>-0.59399099277802336</v>
      </c>
      <c r="E1470" s="30">
        <f>$F$1147</f>
        <v>6</v>
      </c>
      <c r="G1470" s="45"/>
      <c r="H1470" s="46"/>
      <c r="I1470" s="46">
        <v>-0.60755713049333482</v>
      </c>
      <c r="J1470" s="30">
        <v>0</v>
      </c>
    </row>
    <row r="1471" spans="2:10" x14ac:dyDescent="0.3">
      <c r="B1471" s="45"/>
      <c r="C1471" s="46"/>
      <c r="D1471" s="46">
        <v>-0.59399099277802336</v>
      </c>
      <c r="E1471" s="30">
        <v>0</v>
      </c>
      <c r="G1471" s="45"/>
      <c r="H1471" s="46"/>
      <c r="I1471" s="46">
        <v>-0.60755713049333482</v>
      </c>
      <c r="J1471" s="30">
        <v>0</v>
      </c>
    </row>
    <row r="1472" spans="2:10" x14ac:dyDescent="0.3">
      <c r="B1472" s="45"/>
      <c r="C1472" s="46"/>
      <c r="D1472" s="46">
        <v>-0.5897109927780233</v>
      </c>
      <c r="E1472" s="30">
        <v>0</v>
      </c>
      <c r="G1472" s="45"/>
      <c r="H1472" s="46"/>
      <c r="I1472" s="46">
        <v>-0.60755713049333482</v>
      </c>
      <c r="J1472" s="30">
        <f>$K$1080</f>
        <v>14</v>
      </c>
    </row>
    <row r="1473" spans="2:10" x14ac:dyDescent="0.3">
      <c r="B1473" s="45"/>
      <c r="C1473" s="46"/>
      <c r="D1473" s="46">
        <v>-0.5897109927780233</v>
      </c>
      <c r="E1473" s="30">
        <f>$F$1147</f>
        <v>6</v>
      </c>
      <c r="G1473" s="45"/>
      <c r="H1473" s="46"/>
      <c r="I1473" s="46">
        <v>-0.6020456408331436</v>
      </c>
      <c r="J1473" s="30">
        <f>$K$1080</f>
        <v>14</v>
      </c>
    </row>
    <row r="1474" spans="2:10" x14ac:dyDescent="0.3">
      <c r="B1474" s="45"/>
      <c r="C1474" s="46"/>
      <c r="D1474" s="46">
        <v>-0.58543099277802335</v>
      </c>
      <c r="E1474" s="30">
        <f>$F$1147</f>
        <v>6</v>
      </c>
      <c r="G1474" s="45"/>
      <c r="H1474" s="46"/>
      <c r="I1474" s="46">
        <v>-0.6020456408331436</v>
      </c>
      <c r="J1474" s="30">
        <v>0</v>
      </c>
    </row>
    <row r="1475" spans="2:10" x14ac:dyDescent="0.3">
      <c r="B1475" s="45"/>
      <c r="C1475" s="46"/>
      <c r="D1475" s="46">
        <v>-0.58543099277802335</v>
      </c>
      <c r="E1475" s="30">
        <v>0</v>
      </c>
      <c r="G1475" s="45"/>
      <c r="H1475" s="46"/>
      <c r="I1475" s="46">
        <v>-0.59653415117295239</v>
      </c>
      <c r="J1475" s="30">
        <v>0</v>
      </c>
    </row>
    <row r="1476" spans="2:10" x14ac:dyDescent="0.3">
      <c r="B1476" s="45"/>
      <c r="C1476" s="46"/>
      <c r="D1476" s="46">
        <v>-0.5811509927780234</v>
      </c>
      <c r="E1476" s="30">
        <v>0</v>
      </c>
      <c r="G1476" s="45"/>
      <c r="H1476" s="46"/>
      <c r="I1476" s="46">
        <v>-0.59653415117295239</v>
      </c>
      <c r="J1476" s="30">
        <f>$K$1080</f>
        <v>14</v>
      </c>
    </row>
    <row r="1477" spans="2:10" x14ac:dyDescent="0.3">
      <c r="B1477" s="45"/>
      <c r="C1477" s="46"/>
      <c r="D1477" s="46">
        <v>-0.5811509927780234</v>
      </c>
      <c r="E1477" s="30">
        <f>$F$1147</f>
        <v>6</v>
      </c>
      <c r="G1477" s="45"/>
      <c r="H1477" s="46"/>
      <c r="I1477" s="46">
        <v>-0.59102266151276117</v>
      </c>
      <c r="J1477" s="30">
        <f>$K$1080</f>
        <v>14</v>
      </c>
    </row>
    <row r="1478" spans="2:10" x14ac:dyDescent="0.3">
      <c r="B1478" s="45"/>
      <c r="C1478" s="46"/>
      <c r="D1478" s="46">
        <v>-0.57687099277802334</v>
      </c>
      <c r="E1478" s="30">
        <f>$F$1147</f>
        <v>6</v>
      </c>
      <c r="G1478" s="45"/>
      <c r="H1478" s="46"/>
      <c r="I1478" s="46">
        <v>-0.59102266151276117</v>
      </c>
      <c r="J1478" s="30">
        <v>0</v>
      </c>
    </row>
    <row r="1479" spans="2:10" x14ac:dyDescent="0.3">
      <c r="B1479" s="45"/>
      <c r="C1479" s="46"/>
      <c r="D1479" s="46">
        <v>-0.57687099277802334</v>
      </c>
      <c r="E1479" s="30">
        <v>0</v>
      </c>
      <c r="G1479" s="45"/>
      <c r="H1479" s="46"/>
      <c r="I1479" s="46">
        <v>-0.58551117185256996</v>
      </c>
      <c r="J1479" s="30">
        <v>0</v>
      </c>
    </row>
    <row r="1480" spans="2:10" x14ac:dyDescent="0.3">
      <c r="B1480" s="45"/>
      <c r="C1480" s="46"/>
      <c r="D1480" s="46">
        <v>-0.57259099277802339</v>
      </c>
      <c r="E1480" s="30">
        <v>0</v>
      </c>
      <c r="G1480" s="45"/>
      <c r="H1480" s="46"/>
      <c r="I1480" s="46">
        <v>-0.58551117185256996</v>
      </c>
      <c r="J1480" s="30">
        <f>$K$1080</f>
        <v>14</v>
      </c>
    </row>
    <row r="1481" spans="2:10" x14ac:dyDescent="0.3">
      <c r="B1481" s="45"/>
      <c r="C1481" s="46"/>
      <c r="D1481" s="46">
        <v>-0.57259099277802339</v>
      </c>
      <c r="E1481" s="30">
        <f>$F$1147</f>
        <v>6</v>
      </c>
      <c r="G1481" s="45"/>
      <c r="H1481" s="46"/>
      <c r="I1481" s="46">
        <v>-0.57999968219237863</v>
      </c>
      <c r="J1481" s="30">
        <f>$K$1080</f>
        <v>14</v>
      </c>
    </row>
    <row r="1482" spans="2:10" x14ac:dyDescent="0.3">
      <c r="B1482" s="45"/>
      <c r="C1482" s="46"/>
      <c r="D1482" s="46">
        <v>-0.56831099277802333</v>
      </c>
      <c r="E1482" s="30">
        <f>$F$1147</f>
        <v>6</v>
      </c>
      <c r="G1482" s="45"/>
      <c r="H1482" s="46"/>
      <c r="I1482" s="46">
        <v>-0.57999968219237863</v>
      </c>
      <c r="J1482" s="30">
        <v>0</v>
      </c>
    </row>
    <row r="1483" spans="2:10" x14ac:dyDescent="0.3">
      <c r="B1483" s="45"/>
      <c r="C1483" s="46"/>
      <c r="D1483" s="46">
        <v>-0.56831099277802333</v>
      </c>
      <c r="E1483" s="30">
        <v>0</v>
      </c>
      <c r="G1483" s="45"/>
      <c r="H1483" s="46"/>
      <c r="I1483" s="46">
        <v>-0.57448819253218741</v>
      </c>
      <c r="J1483" s="30">
        <v>0</v>
      </c>
    </row>
    <row r="1484" spans="2:10" x14ac:dyDescent="0.3">
      <c r="B1484" s="45"/>
      <c r="C1484" s="46"/>
      <c r="D1484" s="46">
        <v>-0.56403099277802338</v>
      </c>
      <c r="E1484" s="30">
        <v>0</v>
      </c>
      <c r="G1484" s="45"/>
      <c r="H1484" s="46"/>
      <c r="I1484" s="46">
        <v>-0.57448819253218741</v>
      </c>
      <c r="J1484" s="30">
        <f>$K$1080</f>
        <v>14</v>
      </c>
    </row>
    <row r="1485" spans="2:10" x14ac:dyDescent="0.3">
      <c r="B1485" s="45"/>
      <c r="C1485" s="46"/>
      <c r="D1485" s="46">
        <v>-0.56403099277802338</v>
      </c>
      <c r="E1485" s="30">
        <f>$F$1147</f>
        <v>6</v>
      </c>
      <c r="G1485" s="45"/>
      <c r="H1485" s="46"/>
      <c r="I1485" s="46">
        <v>-0.5689767028719962</v>
      </c>
      <c r="J1485" s="30">
        <f>$K$1080</f>
        <v>14</v>
      </c>
    </row>
    <row r="1486" spans="2:10" x14ac:dyDescent="0.3">
      <c r="B1486" s="45"/>
      <c r="C1486" s="46"/>
      <c r="D1486" s="46">
        <v>-0.55975099277802332</v>
      </c>
      <c r="E1486" s="30">
        <f>$F$1147</f>
        <v>6</v>
      </c>
      <c r="G1486" s="45"/>
      <c r="H1486" s="46"/>
      <c r="I1486" s="46">
        <v>-0.5689767028719962</v>
      </c>
      <c r="J1486" s="30">
        <v>0</v>
      </c>
    </row>
    <row r="1487" spans="2:10" x14ac:dyDescent="0.3">
      <c r="B1487" s="45"/>
      <c r="C1487" s="46"/>
      <c r="D1487" s="46">
        <v>-0.55975099277802332</v>
      </c>
      <c r="E1487" s="30">
        <v>0</v>
      </c>
      <c r="G1487" s="45"/>
      <c r="H1487" s="46"/>
      <c r="I1487" s="46">
        <v>-0.56346521321180498</v>
      </c>
      <c r="J1487" s="30">
        <v>0</v>
      </c>
    </row>
    <row r="1488" spans="2:10" x14ac:dyDescent="0.3">
      <c r="B1488" s="45"/>
      <c r="C1488" s="46"/>
      <c r="D1488" s="46">
        <v>-0.55547099277802336</v>
      </c>
      <c r="E1488" s="30">
        <v>0</v>
      </c>
      <c r="G1488" s="45"/>
      <c r="H1488" s="46"/>
      <c r="I1488" s="46">
        <v>-0.56346521321180498</v>
      </c>
      <c r="J1488" s="30">
        <f>$K$1080</f>
        <v>14</v>
      </c>
    </row>
    <row r="1489" spans="2:10" x14ac:dyDescent="0.3">
      <c r="B1489" s="45"/>
      <c r="C1489" s="46"/>
      <c r="D1489" s="46">
        <v>-0.55547099277802336</v>
      </c>
      <c r="E1489" s="30">
        <f>$F$1147</f>
        <v>6</v>
      </c>
      <c r="G1489" s="45"/>
      <c r="H1489" s="46"/>
      <c r="I1489" s="46">
        <v>-0.55795372355161377</v>
      </c>
      <c r="J1489" s="30">
        <f>$K$1080</f>
        <v>14</v>
      </c>
    </row>
    <row r="1490" spans="2:10" x14ac:dyDescent="0.3">
      <c r="B1490" s="45"/>
      <c r="C1490" s="46"/>
      <c r="D1490" s="46">
        <v>-0.55119099277802341</v>
      </c>
      <c r="E1490" s="30">
        <f>$F$1147</f>
        <v>6</v>
      </c>
      <c r="G1490" s="45"/>
      <c r="H1490" s="46"/>
      <c r="I1490" s="46">
        <v>-0.55795372355161377</v>
      </c>
      <c r="J1490" s="30">
        <v>0</v>
      </c>
    </row>
    <row r="1491" spans="2:10" x14ac:dyDescent="0.3">
      <c r="B1491" s="45"/>
      <c r="C1491" s="46"/>
      <c r="D1491" s="46">
        <v>-0.55119099277802341</v>
      </c>
      <c r="E1491" s="30">
        <v>0</v>
      </c>
      <c r="G1491" s="45"/>
      <c r="H1491" s="46"/>
      <c r="I1491" s="46">
        <v>-0.55244223389142255</v>
      </c>
      <c r="J1491" s="30">
        <v>0</v>
      </c>
    </row>
    <row r="1492" spans="2:10" x14ac:dyDescent="0.3">
      <c r="B1492" s="45"/>
      <c r="C1492" s="46"/>
      <c r="D1492" s="46">
        <v>-0.54691099277802335</v>
      </c>
      <c r="E1492" s="30">
        <v>0</v>
      </c>
      <c r="G1492" s="45"/>
      <c r="H1492" s="46"/>
      <c r="I1492" s="46">
        <v>-0.55244223389142255</v>
      </c>
      <c r="J1492" s="30">
        <f>$K$1080</f>
        <v>14</v>
      </c>
    </row>
    <row r="1493" spans="2:10" x14ac:dyDescent="0.3">
      <c r="B1493" s="45"/>
      <c r="C1493" s="46"/>
      <c r="D1493" s="46">
        <v>-0.54691099277802335</v>
      </c>
      <c r="E1493" s="30">
        <f>$F$1147</f>
        <v>6</v>
      </c>
      <c r="G1493" s="45"/>
      <c r="H1493" s="46"/>
      <c r="I1493" s="46">
        <v>-0.54693074423123134</v>
      </c>
      <c r="J1493" s="30">
        <f>$K$1080</f>
        <v>14</v>
      </c>
    </row>
    <row r="1494" spans="2:10" x14ac:dyDescent="0.3">
      <c r="B1494" s="45"/>
      <c r="C1494" s="46"/>
      <c r="D1494" s="46">
        <v>-0.5426309927780234</v>
      </c>
      <c r="E1494" s="30">
        <f>$F$1147</f>
        <v>6</v>
      </c>
      <c r="G1494" s="45"/>
      <c r="H1494" s="46"/>
      <c r="I1494" s="46">
        <v>-0.54693074423123134</v>
      </c>
      <c r="J1494" s="30">
        <v>0</v>
      </c>
    </row>
    <row r="1495" spans="2:10" x14ac:dyDescent="0.3">
      <c r="B1495" s="45"/>
      <c r="C1495" s="46"/>
      <c r="D1495" s="46">
        <v>-0.5426309927780234</v>
      </c>
      <c r="E1495" s="30">
        <v>0</v>
      </c>
      <c r="G1495" s="45"/>
      <c r="H1495" s="46"/>
      <c r="I1495" s="46">
        <v>-0.54141925457104012</v>
      </c>
      <c r="J1495" s="30">
        <v>0</v>
      </c>
    </row>
    <row r="1496" spans="2:10" x14ac:dyDescent="0.3">
      <c r="B1496" s="45"/>
      <c r="C1496" s="46"/>
      <c r="D1496" s="46">
        <v>-0.53835099277802334</v>
      </c>
      <c r="E1496" s="30">
        <v>0</v>
      </c>
      <c r="G1496" s="45"/>
      <c r="H1496" s="46"/>
      <c r="I1496" s="46">
        <v>-0.54141925457104012</v>
      </c>
      <c r="J1496" s="30">
        <f>$K$1080</f>
        <v>14</v>
      </c>
    </row>
    <row r="1497" spans="2:10" x14ac:dyDescent="0.3">
      <c r="B1497" s="45"/>
      <c r="C1497" s="46"/>
      <c r="D1497" s="46">
        <v>-0.53835099277802334</v>
      </c>
      <c r="E1497" s="30">
        <f>$F$1147</f>
        <v>6</v>
      </c>
      <c r="G1497" s="45"/>
      <c r="H1497" s="46"/>
      <c r="I1497" s="46">
        <v>-0.5359077649108489</v>
      </c>
      <c r="J1497" s="30">
        <f>$K$1080</f>
        <v>14</v>
      </c>
    </row>
    <row r="1498" spans="2:10" x14ac:dyDescent="0.3">
      <c r="B1498" s="45"/>
      <c r="C1498" s="46"/>
      <c r="D1498" s="46">
        <v>-0.53407099277802339</v>
      </c>
      <c r="E1498" s="30">
        <f>$F$1147</f>
        <v>6</v>
      </c>
      <c r="G1498" s="45"/>
      <c r="H1498" s="46"/>
      <c r="I1498" s="46">
        <v>-0.5359077649108489</v>
      </c>
      <c r="J1498" s="30">
        <v>0</v>
      </c>
    </row>
    <row r="1499" spans="2:10" x14ac:dyDescent="0.3">
      <c r="B1499" s="45"/>
      <c r="C1499" s="46"/>
      <c r="D1499" s="46">
        <v>-0.53407099277802339</v>
      </c>
      <c r="E1499" s="30">
        <v>0</v>
      </c>
      <c r="G1499" s="45"/>
      <c r="H1499" s="46"/>
      <c r="I1499" s="46">
        <v>-0.53039627525065769</v>
      </c>
      <c r="J1499" s="30">
        <v>0</v>
      </c>
    </row>
    <row r="1500" spans="2:10" x14ac:dyDescent="0.3">
      <c r="B1500" s="45"/>
      <c r="C1500" s="46"/>
      <c r="D1500" s="46">
        <v>-0.53169321500024558</v>
      </c>
      <c r="E1500" s="30">
        <v>0</v>
      </c>
      <c r="G1500" s="45"/>
      <c r="H1500" s="46"/>
      <c r="I1500" s="46">
        <v>-0.53039627525065769</v>
      </c>
      <c r="J1500" s="30">
        <f>$K$1080</f>
        <v>14</v>
      </c>
    </row>
    <row r="1501" spans="2:10" x14ac:dyDescent="0.3">
      <c r="B1501" s="45"/>
      <c r="C1501" s="46"/>
      <c r="D1501" s="46">
        <v>-0.53169321500024558</v>
      </c>
      <c r="E1501" s="30">
        <f>$F$1147</f>
        <v>6</v>
      </c>
      <c r="G1501" s="45"/>
      <c r="H1501" s="46"/>
      <c r="I1501" s="46">
        <v>-0.52488478559046636</v>
      </c>
      <c r="J1501" s="30">
        <f>$K$1080</f>
        <v>14</v>
      </c>
    </row>
    <row r="1502" spans="2:10" x14ac:dyDescent="0.3">
      <c r="B1502" s="45"/>
      <c r="C1502" s="46"/>
      <c r="D1502" s="46">
        <v>-0.53169321500024558</v>
      </c>
      <c r="E1502" s="30">
        <f>$F$1147</f>
        <v>6</v>
      </c>
      <c r="G1502" s="45"/>
      <c r="H1502" s="46"/>
      <c r="I1502" s="46">
        <v>-0.52488478559046636</v>
      </c>
      <c r="J1502" s="30">
        <v>0</v>
      </c>
    </row>
    <row r="1503" spans="2:10" x14ac:dyDescent="0.3">
      <c r="B1503" s="45"/>
      <c r="C1503" s="46"/>
      <c r="D1503" s="46">
        <v>-0.53169321500024558</v>
      </c>
      <c r="E1503" s="30">
        <v>0</v>
      </c>
      <c r="G1503" s="45"/>
      <c r="H1503" s="46"/>
      <c r="I1503" s="46">
        <v>-0.51937329593027515</v>
      </c>
      <c r="J1503" s="30">
        <v>0</v>
      </c>
    </row>
    <row r="1504" spans="2:10" x14ac:dyDescent="0.3">
      <c r="B1504" s="45"/>
      <c r="C1504" s="46"/>
      <c r="D1504" s="46">
        <v>-0.53169321500024558</v>
      </c>
      <c r="E1504" s="30">
        <v>0</v>
      </c>
      <c r="G1504" s="45"/>
      <c r="H1504" s="46"/>
      <c r="I1504" s="46">
        <v>-0.51937329593027515</v>
      </c>
      <c r="J1504" s="30">
        <f>$K$1080</f>
        <v>14</v>
      </c>
    </row>
    <row r="1505" spans="2:10" x14ac:dyDescent="0.3">
      <c r="B1505" s="45"/>
      <c r="C1505" s="46"/>
      <c r="D1505" s="46">
        <v>-0.53169321500024558</v>
      </c>
      <c r="E1505" s="30">
        <f>$F$1148</f>
        <v>15</v>
      </c>
      <c r="G1505" s="45"/>
      <c r="H1505" s="46"/>
      <c r="I1505" s="46">
        <v>-0.51386180627008393</v>
      </c>
      <c r="J1505" s="30">
        <f>$K$1080</f>
        <v>14</v>
      </c>
    </row>
    <row r="1506" spans="2:10" x14ac:dyDescent="0.3">
      <c r="B1506" s="45"/>
      <c r="C1506" s="46"/>
      <c r="D1506" s="46">
        <v>-0.52741321500024563</v>
      </c>
      <c r="E1506" s="30">
        <f>$F$1148</f>
        <v>15</v>
      </c>
      <c r="G1506" s="45"/>
      <c r="H1506" s="46"/>
      <c r="I1506" s="46">
        <v>-0.51386180627008393</v>
      </c>
      <c r="J1506" s="30">
        <v>0</v>
      </c>
    </row>
    <row r="1507" spans="2:10" x14ac:dyDescent="0.3">
      <c r="B1507" s="45"/>
      <c r="C1507" s="46"/>
      <c r="D1507" s="46">
        <v>-0.52741321500024563</v>
      </c>
      <c r="E1507" s="30">
        <v>0</v>
      </c>
      <c r="G1507" s="45"/>
      <c r="H1507" s="46"/>
      <c r="I1507" s="46">
        <v>-0.50835031660989272</v>
      </c>
      <c r="J1507" s="30">
        <v>0</v>
      </c>
    </row>
    <row r="1508" spans="2:10" x14ac:dyDescent="0.3">
      <c r="B1508" s="45"/>
      <c r="C1508" s="46"/>
      <c r="D1508" s="46">
        <v>-0.52313321500024557</v>
      </c>
      <c r="E1508" s="30">
        <v>0</v>
      </c>
      <c r="G1508" s="45"/>
      <c r="H1508" s="46"/>
      <c r="I1508" s="46">
        <v>-0.50835031660989272</v>
      </c>
      <c r="J1508" s="30">
        <f>$K$1080</f>
        <v>14</v>
      </c>
    </row>
    <row r="1509" spans="2:10" x14ac:dyDescent="0.3">
      <c r="B1509" s="45"/>
      <c r="C1509" s="46"/>
      <c r="D1509" s="46">
        <v>-0.52313321500024557</v>
      </c>
      <c r="E1509" s="30">
        <f>$F$1148</f>
        <v>15</v>
      </c>
      <c r="G1509" s="45"/>
      <c r="H1509" s="46"/>
      <c r="I1509" s="46">
        <v>-0.5028388269497015</v>
      </c>
      <c r="J1509" s="30">
        <f>$K$1080</f>
        <v>14</v>
      </c>
    </row>
    <row r="1510" spans="2:10" x14ac:dyDescent="0.3">
      <c r="B1510" s="45"/>
      <c r="C1510" s="46"/>
      <c r="D1510" s="46">
        <v>-0.51885321500024562</v>
      </c>
      <c r="E1510" s="30">
        <f>$F$1148</f>
        <v>15</v>
      </c>
      <c r="G1510" s="45"/>
      <c r="H1510" s="46"/>
      <c r="I1510" s="46">
        <v>-0.5028388269497015</v>
      </c>
      <c r="J1510" s="30">
        <v>0</v>
      </c>
    </row>
    <row r="1511" spans="2:10" x14ac:dyDescent="0.3">
      <c r="B1511" s="45"/>
      <c r="C1511" s="46"/>
      <c r="D1511" s="46">
        <v>-0.51885321500024562</v>
      </c>
      <c r="E1511" s="30">
        <v>0</v>
      </c>
      <c r="G1511" s="45"/>
      <c r="H1511" s="46"/>
      <c r="I1511" s="46">
        <v>-0.49732733728951029</v>
      </c>
      <c r="J1511" s="30">
        <v>0</v>
      </c>
    </row>
    <row r="1512" spans="2:10" x14ac:dyDescent="0.3">
      <c r="B1512" s="45"/>
      <c r="C1512" s="46"/>
      <c r="D1512" s="46">
        <v>-0.51457321500024555</v>
      </c>
      <c r="E1512" s="30">
        <v>0</v>
      </c>
      <c r="G1512" s="45"/>
      <c r="H1512" s="46"/>
      <c r="I1512" s="46">
        <v>-0.49732733728951029</v>
      </c>
      <c r="J1512" s="30">
        <f>$K$1080</f>
        <v>14</v>
      </c>
    </row>
    <row r="1513" spans="2:10" x14ac:dyDescent="0.3">
      <c r="B1513" s="45"/>
      <c r="C1513" s="46"/>
      <c r="D1513" s="46">
        <v>-0.51457321500024555</v>
      </c>
      <c r="E1513" s="30">
        <f>$F$1148</f>
        <v>15</v>
      </c>
      <c r="G1513" s="45"/>
      <c r="H1513" s="46"/>
      <c r="I1513" s="46">
        <v>-0.49181584762931907</v>
      </c>
      <c r="J1513" s="30">
        <f>$K$1080</f>
        <v>14</v>
      </c>
    </row>
    <row r="1514" spans="2:10" x14ac:dyDescent="0.3">
      <c r="B1514" s="45"/>
      <c r="C1514" s="46"/>
      <c r="D1514" s="46">
        <v>-0.5102932150002456</v>
      </c>
      <c r="E1514" s="30">
        <f>$F$1148</f>
        <v>15</v>
      </c>
      <c r="G1514" s="45"/>
      <c r="H1514" s="46"/>
      <c r="I1514" s="46">
        <v>-0.49181584762931907</v>
      </c>
      <c r="J1514" s="30">
        <v>0</v>
      </c>
    </row>
    <row r="1515" spans="2:10" x14ac:dyDescent="0.3">
      <c r="B1515" s="45"/>
      <c r="C1515" s="46"/>
      <c r="D1515" s="46">
        <v>-0.5102932150002456</v>
      </c>
      <c r="E1515" s="30">
        <v>0</v>
      </c>
      <c r="G1515" s="45"/>
      <c r="H1515" s="46"/>
      <c r="I1515" s="46">
        <v>-0.48630435796912785</v>
      </c>
      <c r="J1515" s="30">
        <v>0</v>
      </c>
    </row>
    <row r="1516" spans="2:10" x14ac:dyDescent="0.3">
      <c r="B1516" s="45"/>
      <c r="C1516" s="46"/>
      <c r="D1516" s="46">
        <v>-0.50601321500024565</v>
      </c>
      <c r="E1516" s="30">
        <v>0</v>
      </c>
      <c r="G1516" s="45"/>
      <c r="H1516" s="46"/>
      <c r="I1516" s="46">
        <v>-0.48630435796912785</v>
      </c>
      <c r="J1516" s="30">
        <f>$K$1080</f>
        <v>14</v>
      </c>
    </row>
    <row r="1517" spans="2:10" x14ac:dyDescent="0.3">
      <c r="B1517" s="45"/>
      <c r="C1517" s="46"/>
      <c r="D1517" s="46">
        <v>-0.50601321500024565</v>
      </c>
      <c r="E1517" s="30">
        <f>$F$1148</f>
        <v>15</v>
      </c>
      <c r="G1517" s="45"/>
      <c r="H1517" s="46"/>
      <c r="I1517" s="46">
        <v>-0.48079286830893658</v>
      </c>
      <c r="J1517" s="30">
        <f>$K$1080</f>
        <v>14</v>
      </c>
    </row>
    <row r="1518" spans="2:10" x14ac:dyDescent="0.3">
      <c r="B1518" s="45"/>
      <c r="C1518" s="46"/>
      <c r="D1518" s="46">
        <v>-0.50173321500024559</v>
      </c>
      <c r="E1518" s="30">
        <f>$F$1148</f>
        <v>15</v>
      </c>
      <c r="G1518" s="45"/>
      <c r="H1518" s="46"/>
      <c r="I1518" s="46">
        <v>-0.48079286830893658</v>
      </c>
      <c r="J1518" s="30">
        <v>0</v>
      </c>
    </row>
    <row r="1519" spans="2:10" x14ac:dyDescent="0.3">
      <c r="B1519" s="45"/>
      <c r="C1519" s="46"/>
      <c r="D1519" s="46">
        <v>-0.50173321500024559</v>
      </c>
      <c r="E1519" s="30">
        <v>0</v>
      </c>
      <c r="G1519" s="45"/>
      <c r="H1519" s="46"/>
      <c r="I1519" s="46">
        <v>-0.47528137864874537</v>
      </c>
      <c r="J1519" s="30">
        <v>0</v>
      </c>
    </row>
    <row r="1520" spans="2:10" x14ac:dyDescent="0.3">
      <c r="B1520" s="45"/>
      <c r="C1520" s="46"/>
      <c r="D1520" s="46">
        <v>-0.49745321500024559</v>
      </c>
      <c r="E1520" s="30">
        <v>0</v>
      </c>
      <c r="G1520" s="45"/>
      <c r="H1520" s="46"/>
      <c r="I1520" s="46">
        <v>-0.47528137864874537</v>
      </c>
      <c r="J1520" s="30">
        <f>$K$1080</f>
        <v>14</v>
      </c>
    </row>
    <row r="1521" spans="2:10" x14ac:dyDescent="0.3">
      <c r="B1521" s="45"/>
      <c r="C1521" s="46"/>
      <c r="D1521" s="46">
        <v>-0.49745321500024559</v>
      </c>
      <c r="E1521" s="30">
        <f>$F$1148</f>
        <v>15</v>
      </c>
      <c r="G1521" s="45"/>
      <c r="H1521" s="46"/>
      <c r="I1521" s="46">
        <v>-0.46976988898855415</v>
      </c>
      <c r="J1521" s="30">
        <f>$K$1080</f>
        <v>14</v>
      </c>
    </row>
    <row r="1522" spans="2:10" x14ac:dyDescent="0.3">
      <c r="B1522" s="45"/>
      <c r="C1522" s="46"/>
      <c r="D1522" s="46">
        <v>-0.49317321500024558</v>
      </c>
      <c r="E1522" s="30">
        <f>$F$1148</f>
        <v>15</v>
      </c>
      <c r="G1522" s="45"/>
      <c r="H1522" s="46"/>
      <c r="I1522" s="46">
        <v>-0.46976988898855415</v>
      </c>
      <c r="J1522" s="30">
        <v>0</v>
      </c>
    </row>
    <row r="1523" spans="2:10" x14ac:dyDescent="0.3">
      <c r="B1523" s="45"/>
      <c r="C1523" s="46"/>
      <c r="D1523" s="46">
        <v>-0.49317321500024558</v>
      </c>
      <c r="E1523" s="30">
        <v>0</v>
      </c>
      <c r="G1523" s="45"/>
      <c r="H1523" s="46"/>
      <c r="I1523" s="46">
        <v>-0.46425839932836294</v>
      </c>
      <c r="J1523" s="30">
        <v>0</v>
      </c>
    </row>
    <row r="1524" spans="2:10" x14ac:dyDescent="0.3">
      <c r="B1524" s="45"/>
      <c r="C1524" s="46"/>
      <c r="D1524" s="46">
        <v>-0.48889321500024563</v>
      </c>
      <c r="E1524" s="30">
        <v>0</v>
      </c>
      <c r="G1524" s="45"/>
      <c r="H1524" s="46"/>
      <c r="I1524" s="46">
        <v>-0.46425839932836294</v>
      </c>
      <c r="J1524" s="30">
        <f>$K$1080</f>
        <v>14</v>
      </c>
    </row>
    <row r="1525" spans="2:10" x14ac:dyDescent="0.3">
      <c r="B1525" s="45"/>
      <c r="C1525" s="46"/>
      <c r="D1525" s="46">
        <v>-0.48889321500024563</v>
      </c>
      <c r="E1525" s="30">
        <f>$F$1148</f>
        <v>15</v>
      </c>
      <c r="G1525" s="45"/>
      <c r="H1525" s="46"/>
      <c r="I1525" s="46">
        <v>-0.45874690966817172</v>
      </c>
      <c r="J1525" s="30">
        <f>$K$1080</f>
        <v>14</v>
      </c>
    </row>
    <row r="1526" spans="2:10" x14ac:dyDescent="0.3">
      <c r="B1526" s="45"/>
      <c r="C1526" s="46"/>
      <c r="D1526" s="46">
        <v>-0.48461321500024562</v>
      </c>
      <c r="E1526" s="30">
        <f>$F$1148</f>
        <v>15</v>
      </c>
      <c r="G1526" s="45"/>
      <c r="H1526" s="46"/>
      <c r="I1526" s="46">
        <v>-0.45874690966817172</v>
      </c>
      <c r="J1526" s="30">
        <v>0</v>
      </c>
    </row>
    <row r="1527" spans="2:10" x14ac:dyDescent="0.3">
      <c r="B1527" s="45"/>
      <c r="C1527" s="46"/>
      <c r="D1527" s="46">
        <v>-0.48461321500024562</v>
      </c>
      <c r="E1527" s="30">
        <v>0</v>
      </c>
      <c r="G1527" s="45"/>
      <c r="H1527" s="46"/>
      <c r="I1527" s="46">
        <v>-0.45323542000798045</v>
      </c>
      <c r="J1527" s="30">
        <v>0</v>
      </c>
    </row>
    <row r="1528" spans="2:10" x14ac:dyDescent="0.3">
      <c r="B1528" s="45"/>
      <c r="C1528" s="46"/>
      <c r="D1528" s="46">
        <v>-0.48033321500024562</v>
      </c>
      <c r="E1528" s="30">
        <v>0</v>
      </c>
      <c r="G1528" s="45"/>
      <c r="H1528" s="46"/>
      <c r="I1528" s="46">
        <v>-0.45323542000798045</v>
      </c>
      <c r="J1528" s="30">
        <f>$K$1080</f>
        <v>14</v>
      </c>
    </row>
    <row r="1529" spans="2:10" x14ac:dyDescent="0.3">
      <c r="B1529" s="45"/>
      <c r="C1529" s="46"/>
      <c r="D1529" s="46">
        <v>-0.48033321500024562</v>
      </c>
      <c r="E1529" s="30">
        <f>$F$1148</f>
        <v>15</v>
      </c>
      <c r="G1529" s="45"/>
      <c r="H1529" s="46"/>
      <c r="I1529" s="46">
        <v>-0.44772393034778923</v>
      </c>
      <c r="J1529" s="30">
        <f>$K$1080</f>
        <v>14</v>
      </c>
    </row>
    <row r="1530" spans="2:10" x14ac:dyDescent="0.3">
      <c r="B1530" s="45"/>
      <c r="C1530" s="46"/>
      <c r="D1530" s="46">
        <v>-0.47605321500024561</v>
      </c>
      <c r="E1530" s="30">
        <f>$F$1148</f>
        <v>15</v>
      </c>
      <c r="G1530" s="45"/>
      <c r="H1530" s="46"/>
      <c r="I1530" s="46">
        <v>-0.44772393034778923</v>
      </c>
      <c r="J1530" s="30">
        <v>0</v>
      </c>
    </row>
    <row r="1531" spans="2:10" x14ac:dyDescent="0.3">
      <c r="B1531" s="45"/>
      <c r="C1531" s="46"/>
      <c r="D1531" s="46">
        <v>-0.47605321500024561</v>
      </c>
      <c r="E1531" s="30">
        <v>0</v>
      </c>
      <c r="G1531" s="45"/>
      <c r="H1531" s="46"/>
      <c r="I1531" s="46">
        <v>-0.44221244068759802</v>
      </c>
      <c r="J1531" s="30">
        <v>0</v>
      </c>
    </row>
    <row r="1532" spans="2:10" x14ac:dyDescent="0.3">
      <c r="B1532" s="45"/>
      <c r="C1532" s="46"/>
      <c r="D1532" s="46">
        <v>-0.4717732150002456</v>
      </c>
      <c r="E1532" s="30">
        <v>0</v>
      </c>
      <c r="G1532" s="45"/>
      <c r="H1532" s="46"/>
      <c r="I1532" s="46">
        <v>-0.44221244068759802</v>
      </c>
      <c r="J1532" s="30">
        <f>$K$1080</f>
        <v>14</v>
      </c>
    </row>
    <row r="1533" spans="2:10" x14ac:dyDescent="0.3">
      <c r="B1533" s="45"/>
      <c r="C1533" s="46"/>
      <c r="D1533" s="46">
        <v>-0.4717732150002456</v>
      </c>
      <c r="E1533" s="30">
        <f>$F$1148</f>
        <v>15</v>
      </c>
      <c r="G1533" s="45"/>
      <c r="H1533" s="46"/>
      <c r="I1533" s="46">
        <v>-0.4367009510274068</v>
      </c>
      <c r="J1533" s="30">
        <f>$K$1080</f>
        <v>14</v>
      </c>
    </row>
    <row r="1534" spans="2:10" x14ac:dyDescent="0.3">
      <c r="B1534" s="45"/>
      <c r="C1534" s="46"/>
      <c r="D1534" s="46">
        <v>-0.4674932150002456</v>
      </c>
      <c r="E1534" s="30">
        <f>$F$1148</f>
        <v>15</v>
      </c>
      <c r="G1534" s="45"/>
      <c r="H1534" s="46"/>
      <c r="I1534" s="46">
        <v>-0.4367009510274068</v>
      </c>
      <c r="J1534" s="30">
        <v>0</v>
      </c>
    </row>
    <row r="1535" spans="2:10" x14ac:dyDescent="0.3">
      <c r="B1535" s="45"/>
      <c r="C1535" s="46"/>
      <c r="D1535" s="46">
        <v>-0.4674932150002456</v>
      </c>
      <c r="E1535" s="30">
        <v>0</v>
      </c>
      <c r="G1535" s="45"/>
      <c r="H1535" s="46"/>
      <c r="I1535" s="46">
        <v>-0.43118946136721559</v>
      </c>
      <c r="J1535" s="30">
        <v>0</v>
      </c>
    </row>
    <row r="1536" spans="2:10" x14ac:dyDescent="0.3">
      <c r="B1536" s="45"/>
      <c r="C1536" s="46"/>
      <c r="D1536" s="46">
        <v>-0.46321321500024559</v>
      </c>
      <c r="E1536" s="30">
        <v>0</v>
      </c>
      <c r="G1536" s="45"/>
      <c r="H1536" s="46"/>
      <c r="I1536" s="46">
        <v>-0.43118946136721559</v>
      </c>
      <c r="J1536" s="30">
        <f>$K$1080</f>
        <v>14</v>
      </c>
    </row>
    <row r="1537" spans="2:10" x14ac:dyDescent="0.3">
      <c r="B1537" s="45"/>
      <c r="C1537" s="46"/>
      <c r="D1537" s="46">
        <v>-0.46321321500024559</v>
      </c>
      <c r="E1537" s="30">
        <f>$F$1148</f>
        <v>15</v>
      </c>
      <c r="G1537" s="45"/>
      <c r="H1537" s="46"/>
      <c r="I1537" s="46">
        <v>-0.42567797170702432</v>
      </c>
      <c r="J1537" s="30">
        <f>$K$1080</f>
        <v>14</v>
      </c>
    </row>
    <row r="1538" spans="2:10" x14ac:dyDescent="0.3">
      <c r="B1538" s="45"/>
      <c r="C1538" s="46"/>
      <c r="D1538" s="46">
        <v>-0.45893321500024559</v>
      </c>
      <c r="E1538" s="30">
        <f>$F$1148</f>
        <v>15</v>
      </c>
      <c r="G1538" s="45"/>
      <c r="H1538" s="46"/>
      <c r="I1538" s="46">
        <v>-0.42567797170702432</v>
      </c>
      <c r="J1538" s="30">
        <v>0</v>
      </c>
    </row>
    <row r="1539" spans="2:10" x14ac:dyDescent="0.3">
      <c r="B1539" s="45"/>
      <c r="C1539" s="46"/>
      <c r="D1539" s="46">
        <v>-0.45893321500024559</v>
      </c>
      <c r="E1539" s="30">
        <v>0</v>
      </c>
      <c r="G1539" s="45"/>
      <c r="H1539" s="46"/>
      <c r="I1539" s="46">
        <v>-0.4201664820468331</v>
      </c>
      <c r="J1539" s="30">
        <v>0</v>
      </c>
    </row>
    <row r="1540" spans="2:10" x14ac:dyDescent="0.3">
      <c r="B1540" s="45"/>
      <c r="C1540" s="46"/>
      <c r="D1540" s="46">
        <v>-0.45465321500024558</v>
      </c>
      <c r="E1540" s="30">
        <v>0</v>
      </c>
      <c r="G1540" s="45"/>
      <c r="H1540" s="46"/>
      <c r="I1540" s="46">
        <v>-0.4201664820468331</v>
      </c>
      <c r="J1540" s="30">
        <f>$K$1080</f>
        <v>14</v>
      </c>
    </row>
    <row r="1541" spans="2:10" x14ac:dyDescent="0.3">
      <c r="B1541" s="45"/>
      <c r="C1541" s="46"/>
      <c r="D1541" s="46">
        <v>-0.45465321500024558</v>
      </c>
      <c r="E1541" s="30">
        <f>$F$1148</f>
        <v>15</v>
      </c>
      <c r="G1541" s="45"/>
      <c r="H1541" s="46"/>
      <c r="I1541" s="46">
        <v>-0.41465499238664189</v>
      </c>
      <c r="J1541" s="30">
        <f>$K$1080</f>
        <v>14</v>
      </c>
    </row>
    <row r="1542" spans="2:10" x14ac:dyDescent="0.3">
      <c r="B1542" s="45"/>
      <c r="C1542" s="46"/>
      <c r="D1542" s="46">
        <v>-0.45037321500024563</v>
      </c>
      <c r="E1542" s="30">
        <f>$F$1148</f>
        <v>15</v>
      </c>
      <c r="G1542" s="45"/>
      <c r="H1542" s="46"/>
      <c r="I1542" s="46">
        <v>-0.41465499238664189</v>
      </c>
      <c r="J1542" s="30">
        <v>0</v>
      </c>
    </row>
    <row r="1543" spans="2:10" x14ac:dyDescent="0.3">
      <c r="B1543" s="45"/>
      <c r="C1543" s="46"/>
      <c r="D1543" s="46">
        <v>-0.45037321500024563</v>
      </c>
      <c r="E1543" s="30">
        <v>0</v>
      </c>
      <c r="G1543" s="45"/>
      <c r="H1543" s="46"/>
      <c r="I1543" s="46">
        <v>-0.40914350272645067</v>
      </c>
      <c r="J1543" s="30">
        <v>0</v>
      </c>
    </row>
    <row r="1544" spans="2:10" x14ac:dyDescent="0.3">
      <c r="B1544" s="45"/>
      <c r="C1544" s="46"/>
      <c r="D1544" s="46">
        <v>-0.44609321500024562</v>
      </c>
      <c r="E1544" s="30">
        <v>0</v>
      </c>
      <c r="G1544" s="45"/>
      <c r="H1544" s="46"/>
      <c r="I1544" s="46">
        <v>-0.40914350272645067</v>
      </c>
      <c r="J1544" s="30">
        <f>$K$1080</f>
        <v>14</v>
      </c>
    </row>
    <row r="1545" spans="2:10" x14ac:dyDescent="0.3">
      <c r="B1545" s="45"/>
      <c r="C1545" s="46"/>
      <c r="D1545" s="46">
        <v>-0.44609321500024562</v>
      </c>
      <c r="E1545" s="30">
        <f>$F$1148</f>
        <v>15</v>
      </c>
      <c r="G1545" s="45"/>
      <c r="H1545" s="46"/>
      <c r="I1545" s="46">
        <v>-0.4036320130662594</v>
      </c>
      <c r="J1545" s="30">
        <f>$K$1080</f>
        <v>14</v>
      </c>
    </row>
    <row r="1546" spans="2:10" x14ac:dyDescent="0.3">
      <c r="B1546" s="45"/>
      <c r="C1546" s="46"/>
      <c r="D1546" s="46">
        <v>-0.44181321500024562</v>
      </c>
      <c r="E1546" s="30">
        <f>$F$1148</f>
        <v>15</v>
      </c>
      <c r="G1546" s="45"/>
      <c r="H1546" s="46"/>
      <c r="I1546" s="46">
        <v>-0.4036320130662594</v>
      </c>
      <c r="J1546" s="30">
        <v>0</v>
      </c>
    </row>
    <row r="1547" spans="2:10" x14ac:dyDescent="0.3">
      <c r="B1547" s="45"/>
      <c r="C1547" s="46"/>
      <c r="D1547" s="46">
        <v>-0.44181321500024562</v>
      </c>
      <c r="E1547" s="30">
        <v>0</v>
      </c>
      <c r="G1547" s="45"/>
      <c r="H1547" s="46"/>
      <c r="I1547" s="46">
        <v>-0.39812052340606818</v>
      </c>
      <c r="J1547" s="30">
        <v>0</v>
      </c>
    </row>
    <row r="1548" spans="2:10" x14ac:dyDescent="0.3">
      <c r="B1548" s="45"/>
      <c r="C1548" s="46"/>
      <c r="D1548" s="46">
        <v>-0.43753321500024561</v>
      </c>
      <c r="E1548" s="30">
        <v>0</v>
      </c>
      <c r="G1548" s="45"/>
      <c r="H1548" s="46"/>
      <c r="I1548" s="46">
        <v>-0.39812052340606818</v>
      </c>
      <c r="J1548" s="30">
        <f>$K$1080</f>
        <v>14</v>
      </c>
    </row>
    <row r="1549" spans="2:10" x14ac:dyDescent="0.3">
      <c r="B1549" s="45"/>
      <c r="C1549" s="46"/>
      <c r="D1549" s="46">
        <v>-0.43753321500024561</v>
      </c>
      <c r="E1549" s="30">
        <f>$F$1148</f>
        <v>15</v>
      </c>
      <c r="G1549" s="45"/>
      <c r="H1549" s="46"/>
      <c r="I1549" s="46">
        <v>-0.39260903374587697</v>
      </c>
      <c r="J1549" s="30">
        <f>$K$1080</f>
        <v>14</v>
      </c>
    </row>
    <row r="1550" spans="2:10" x14ac:dyDescent="0.3">
      <c r="B1550" s="45"/>
      <c r="C1550" s="46"/>
      <c r="D1550" s="46">
        <v>-0.43325321500024561</v>
      </c>
      <c r="E1550" s="30">
        <f>$F$1148</f>
        <v>15</v>
      </c>
      <c r="G1550" s="45"/>
      <c r="H1550" s="46"/>
      <c r="I1550" s="46">
        <v>-0.39260903374587697</v>
      </c>
      <c r="J1550" s="30">
        <v>0</v>
      </c>
    </row>
    <row r="1551" spans="2:10" x14ac:dyDescent="0.3">
      <c r="B1551" s="45"/>
      <c r="C1551" s="46"/>
      <c r="D1551" s="46">
        <v>-0.43325321500024561</v>
      </c>
      <c r="E1551" s="30">
        <v>0</v>
      </c>
      <c r="G1551" s="45"/>
      <c r="H1551" s="46"/>
      <c r="I1551" s="46">
        <v>-0.38709754408568575</v>
      </c>
      <c r="J1551" s="30">
        <v>0</v>
      </c>
    </row>
    <row r="1552" spans="2:10" x14ac:dyDescent="0.3">
      <c r="B1552" s="45"/>
      <c r="C1552" s="46"/>
      <c r="D1552" s="46">
        <v>-0.4289732150002456</v>
      </c>
      <c r="E1552" s="30">
        <v>0</v>
      </c>
      <c r="G1552" s="45"/>
      <c r="H1552" s="46"/>
      <c r="I1552" s="46">
        <v>-0.38709754408568575</v>
      </c>
      <c r="J1552" s="30">
        <f>$K$1080</f>
        <v>14</v>
      </c>
    </row>
    <row r="1553" spans="2:10" x14ac:dyDescent="0.3">
      <c r="B1553" s="45"/>
      <c r="C1553" s="46"/>
      <c r="D1553" s="46">
        <v>-0.4289732150002456</v>
      </c>
      <c r="E1553" s="30">
        <f>$F$1148</f>
        <v>15</v>
      </c>
      <c r="G1553" s="45"/>
      <c r="H1553" s="46"/>
      <c r="I1553" s="46">
        <v>-0.38158605442549454</v>
      </c>
      <c r="J1553" s="30">
        <f>$K$1080</f>
        <v>14</v>
      </c>
    </row>
    <row r="1554" spans="2:10" x14ac:dyDescent="0.3">
      <c r="B1554" s="45"/>
      <c r="C1554" s="46"/>
      <c r="D1554" s="46">
        <v>-0.42469321500024559</v>
      </c>
      <c r="E1554" s="30">
        <f>$F$1148</f>
        <v>15</v>
      </c>
      <c r="G1554" s="45"/>
      <c r="H1554" s="46"/>
      <c r="I1554" s="46">
        <v>-0.38158605442549454</v>
      </c>
      <c r="J1554" s="30">
        <v>0</v>
      </c>
    </row>
    <row r="1555" spans="2:10" x14ac:dyDescent="0.3">
      <c r="B1555" s="45"/>
      <c r="C1555" s="46"/>
      <c r="D1555" s="46">
        <v>-0.42469321500024559</v>
      </c>
      <c r="E1555" s="30">
        <v>0</v>
      </c>
      <c r="G1555" s="45"/>
      <c r="H1555" s="46"/>
      <c r="I1555" s="46">
        <v>-0.37607456476530327</v>
      </c>
      <c r="J1555" s="30">
        <v>0</v>
      </c>
    </row>
    <row r="1556" spans="2:10" x14ac:dyDescent="0.3">
      <c r="B1556" s="45"/>
      <c r="C1556" s="46"/>
      <c r="D1556" s="46">
        <v>-0.42041321500024564</v>
      </c>
      <c r="E1556" s="30">
        <v>0</v>
      </c>
      <c r="G1556" s="45"/>
      <c r="H1556" s="46"/>
      <c r="I1556" s="46">
        <v>-0.37607456476530327</v>
      </c>
      <c r="J1556" s="30">
        <f>$K$1080</f>
        <v>14</v>
      </c>
    </row>
    <row r="1557" spans="2:10" x14ac:dyDescent="0.3">
      <c r="B1557" s="45"/>
      <c r="C1557" s="46"/>
      <c r="D1557" s="46">
        <v>-0.42041321500024564</v>
      </c>
      <c r="E1557" s="30">
        <f>$F$1148</f>
        <v>15</v>
      </c>
      <c r="G1557" s="45"/>
      <c r="H1557" s="46"/>
      <c r="I1557" s="46">
        <v>-0.37056307510511205</v>
      </c>
      <c r="J1557" s="30">
        <f>$K$1080</f>
        <v>14</v>
      </c>
    </row>
    <row r="1558" spans="2:10" x14ac:dyDescent="0.3">
      <c r="B1558" s="45"/>
      <c r="C1558" s="46"/>
      <c r="D1558" s="46">
        <v>-0.41613321500024564</v>
      </c>
      <c r="E1558" s="30">
        <f>$F$1148</f>
        <v>15</v>
      </c>
      <c r="G1558" s="45"/>
      <c r="H1558" s="46"/>
      <c r="I1558" s="46">
        <v>-0.37056307510511205</v>
      </c>
      <c r="J1558" s="30">
        <v>0</v>
      </c>
    </row>
    <row r="1559" spans="2:10" x14ac:dyDescent="0.3">
      <c r="B1559" s="45"/>
      <c r="C1559" s="46"/>
      <c r="D1559" s="46">
        <v>-0.41613321500024564</v>
      </c>
      <c r="E1559" s="30">
        <v>0</v>
      </c>
      <c r="G1559" s="45"/>
      <c r="H1559" s="46"/>
      <c r="I1559" s="46">
        <v>-0.36505158544492083</v>
      </c>
      <c r="J1559" s="30">
        <v>0</v>
      </c>
    </row>
    <row r="1560" spans="2:10" x14ac:dyDescent="0.3">
      <c r="B1560" s="45"/>
      <c r="C1560" s="46"/>
      <c r="D1560" s="46">
        <v>-0.41185321500024563</v>
      </c>
      <c r="E1560" s="30">
        <v>0</v>
      </c>
      <c r="G1560" s="45"/>
      <c r="H1560" s="46"/>
      <c r="I1560" s="46">
        <v>-0.36505158544492083</v>
      </c>
      <c r="J1560" s="30">
        <f>$K$1080</f>
        <v>14</v>
      </c>
    </row>
    <row r="1561" spans="2:10" x14ac:dyDescent="0.3">
      <c r="B1561" s="45"/>
      <c r="C1561" s="46"/>
      <c r="D1561" s="46">
        <v>-0.41185321500024563</v>
      </c>
      <c r="E1561" s="30">
        <f>$F$1148</f>
        <v>15</v>
      </c>
      <c r="G1561" s="45"/>
      <c r="H1561" s="46"/>
      <c r="I1561" s="46">
        <v>-0.35954009578472962</v>
      </c>
      <c r="J1561" s="30">
        <f>$K$1080</f>
        <v>14</v>
      </c>
    </row>
    <row r="1562" spans="2:10" x14ac:dyDescent="0.3">
      <c r="B1562" s="45"/>
      <c r="C1562" s="46"/>
      <c r="D1562" s="46">
        <v>-0.40757321500024563</v>
      </c>
      <c r="E1562" s="30">
        <f>$F$1148</f>
        <v>15</v>
      </c>
      <c r="G1562" s="45"/>
      <c r="H1562" s="46"/>
      <c r="I1562" s="46">
        <v>-0.35954009578472962</v>
      </c>
      <c r="J1562" s="30">
        <v>0</v>
      </c>
    </row>
    <row r="1563" spans="2:10" x14ac:dyDescent="0.3">
      <c r="B1563" s="45"/>
      <c r="C1563" s="46"/>
      <c r="D1563" s="46">
        <v>-0.40757321500024563</v>
      </c>
      <c r="E1563" s="30">
        <v>0</v>
      </c>
      <c r="G1563" s="45"/>
      <c r="H1563" s="46"/>
      <c r="I1563" s="46">
        <v>-0.3540286061245384</v>
      </c>
      <c r="J1563" s="30">
        <v>0</v>
      </c>
    </row>
    <row r="1564" spans="2:10" x14ac:dyDescent="0.3">
      <c r="B1564" s="45"/>
      <c r="C1564" s="46"/>
      <c r="D1564" s="46">
        <v>-0.40329321500024562</v>
      </c>
      <c r="E1564" s="30">
        <v>0</v>
      </c>
      <c r="G1564" s="45"/>
      <c r="H1564" s="46"/>
      <c r="I1564" s="46">
        <v>-0.3540286061245384</v>
      </c>
      <c r="J1564" s="30">
        <f>$K$1080</f>
        <v>14</v>
      </c>
    </row>
    <row r="1565" spans="2:10" x14ac:dyDescent="0.3">
      <c r="B1565" s="45"/>
      <c r="C1565" s="46"/>
      <c r="D1565" s="46">
        <v>-0.40329321500024562</v>
      </c>
      <c r="E1565" s="30">
        <f>$F$1148</f>
        <v>15</v>
      </c>
      <c r="G1565" s="45"/>
      <c r="H1565" s="46"/>
      <c r="I1565" s="46">
        <v>-0.34851711646434713</v>
      </c>
      <c r="J1565" s="30">
        <f>$K$1080</f>
        <v>14</v>
      </c>
    </row>
    <row r="1566" spans="2:10" x14ac:dyDescent="0.3">
      <c r="B1566" s="45"/>
      <c r="C1566" s="46"/>
      <c r="D1566" s="46">
        <v>-0.39901321500024561</v>
      </c>
      <c r="E1566" s="30">
        <f>$F$1148</f>
        <v>15</v>
      </c>
      <c r="G1566" s="45"/>
      <c r="H1566" s="46"/>
      <c r="I1566" s="46">
        <v>-0.34851711646434713</v>
      </c>
      <c r="J1566" s="30">
        <v>0</v>
      </c>
    </row>
    <row r="1567" spans="2:10" x14ac:dyDescent="0.3">
      <c r="B1567" s="45"/>
      <c r="C1567" s="46"/>
      <c r="D1567" s="46">
        <v>-0.39901321500024561</v>
      </c>
      <c r="E1567" s="30">
        <v>0</v>
      </c>
      <c r="G1567" s="45"/>
      <c r="H1567" s="46"/>
      <c r="I1567" s="46">
        <v>-0.34300562680415592</v>
      </c>
      <c r="J1567" s="30">
        <v>0</v>
      </c>
    </row>
    <row r="1568" spans="2:10" x14ac:dyDescent="0.3">
      <c r="B1568" s="45"/>
      <c r="C1568" s="46"/>
      <c r="D1568" s="46">
        <v>-0.39473321500024561</v>
      </c>
      <c r="E1568" s="30">
        <v>0</v>
      </c>
      <c r="G1568" s="45"/>
      <c r="H1568" s="46"/>
      <c r="I1568" s="46">
        <v>-0.34300562680415592</v>
      </c>
      <c r="J1568" s="30">
        <f>$K$1080</f>
        <v>14</v>
      </c>
    </row>
    <row r="1569" spans="2:10" x14ac:dyDescent="0.3">
      <c r="B1569" s="45"/>
      <c r="C1569" s="46"/>
      <c r="D1569" s="46">
        <v>-0.39473321500024561</v>
      </c>
      <c r="E1569" s="30">
        <f>$F$1148</f>
        <v>15</v>
      </c>
      <c r="G1569" s="45"/>
      <c r="H1569" s="46"/>
      <c r="I1569" s="46">
        <v>-0.3374941371439647</v>
      </c>
      <c r="J1569" s="30">
        <f>$K$1080</f>
        <v>14</v>
      </c>
    </row>
    <row r="1570" spans="2:10" x14ac:dyDescent="0.3">
      <c r="B1570" s="45"/>
      <c r="C1570" s="46"/>
      <c r="D1570" s="46">
        <v>-0.3904532150002456</v>
      </c>
      <c r="E1570" s="30">
        <f>$F$1148</f>
        <v>15</v>
      </c>
      <c r="G1570" s="45"/>
      <c r="H1570" s="46"/>
      <c r="I1570" s="46">
        <v>-0.3374941371439647</v>
      </c>
      <c r="J1570" s="30">
        <v>0</v>
      </c>
    </row>
    <row r="1571" spans="2:10" x14ac:dyDescent="0.3">
      <c r="B1571" s="45"/>
      <c r="C1571" s="46"/>
      <c r="D1571" s="46">
        <v>-0.3904532150002456</v>
      </c>
      <c r="E1571" s="30">
        <v>0</v>
      </c>
      <c r="G1571" s="45"/>
      <c r="H1571" s="46"/>
      <c r="I1571" s="46">
        <v>-0.33198264748377349</v>
      </c>
      <c r="J1571" s="30">
        <v>0</v>
      </c>
    </row>
    <row r="1572" spans="2:10" x14ac:dyDescent="0.3">
      <c r="B1572" s="45"/>
      <c r="C1572" s="46"/>
      <c r="D1572" s="46">
        <v>-0.3861732150002456</v>
      </c>
      <c r="E1572" s="30">
        <v>0</v>
      </c>
      <c r="G1572" s="45"/>
      <c r="H1572" s="46"/>
      <c r="I1572" s="46">
        <v>-0.33198264748377349</v>
      </c>
      <c r="J1572" s="30">
        <f>$K$1080</f>
        <v>14</v>
      </c>
    </row>
    <row r="1573" spans="2:10" x14ac:dyDescent="0.3">
      <c r="B1573" s="45"/>
      <c r="C1573" s="46"/>
      <c r="D1573" s="46">
        <v>-0.3861732150002456</v>
      </c>
      <c r="E1573" s="30">
        <f>$F$1148</f>
        <v>15</v>
      </c>
      <c r="G1573" s="45"/>
      <c r="H1573" s="46"/>
      <c r="I1573" s="46">
        <v>-0.32647115782358227</v>
      </c>
      <c r="J1573" s="30">
        <f>$K$1080</f>
        <v>14</v>
      </c>
    </row>
    <row r="1574" spans="2:10" x14ac:dyDescent="0.3">
      <c r="B1574" s="45"/>
      <c r="C1574" s="46"/>
      <c r="D1574" s="46">
        <v>-0.38189321500024564</v>
      </c>
      <c r="E1574" s="30">
        <f>$F$1148</f>
        <v>15</v>
      </c>
      <c r="G1574" s="45"/>
      <c r="H1574" s="46"/>
      <c r="I1574" s="46">
        <v>-0.32647115782358227</v>
      </c>
      <c r="J1574" s="30">
        <v>0</v>
      </c>
    </row>
    <row r="1575" spans="2:10" x14ac:dyDescent="0.3">
      <c r="B1575" s="45"/>
      <c r="C1575" s="46"/>
      <c r="D1575" s="46">
        <v>-0.38189321500024564</v>
      </c>
      <c r="E1575" s="30">
        <v>0</v>
      </c>
      <c r="G1575" s="45"/>
      <c r="H1575" s="46"/>
      <c r="I1575" s="46">
        <v>-0.320959668163391</v>
      </c>
      <c r="J1575" s="30">
        <v>0</v>
      </c>
    </row>
    <row r="1576" spans="2:10" x14ac:dyDescent="0.3">
      <c r="B1576" s="45"/>
      <c r="C1576" s="46"/>
      <c r="D1576" s="46">
        <v>-0.37761321500024564</v>
      </c>
      <c r="E1576" s="30">
        <v>0</v>
      </c>
      <c r="G1576" s="45"/>
      <c r="H1576" s="46"/>
      <c r="I1576" s="46">
        <v>-0.320959668163391</v>
      </c>
      <c r="J1576" s="30">
        <f>$K$1080</f>
        <v>14</v>
      </c>
    </row>
    <row r="1577" spans="2:10" x14ac:dyDescent="0.3">
      <c r="B1577" s="45"/>
      <c r="C1577" s="46"/>
      <c r="D1577" s="46">
        <v>-0.37761321500024564</v>
      </c>
      <c r="E1577" s="30">
        <f>$F$1148</f>
        <v>15</v>
      </c>
      <c r="G1577" s="45"/>
      <c r="H1577" s="46"/>
      <c r="I1577" s="46">
        <v>-0.31544817850319978</v>
      </c>
      <c r="J1577" s="30">
        <f>$K$1080</f>
        <v>14</v>
      </c>
    </row>
    <row r="1578" spans="2:10" x14ac:dyDescent="0.3">
      <c r="B1578" s="45"/>
      <c r="C1578" s="46"/>
      <c r="D1578" s="46">
        <v>-0.37333321500024563</v>
      </c>
      <c r="E1578" s="30">
        <f>$F$1148</f>
        <v>15</v>
      </c>
      <c r="G1578" s="45"/>
      <c r="H1578" s="46"/>
      <c r="I1578" s="46">
        <v>-0.31544817850319978</v>
      </c>
      <c r="J1578" s="30">
        <v>0</v>
      </c>
    </row>
    <row r="1579" spans="2:10" x14ac:dyDescent="0.3">
      <c r="B1579" s="45"/>
      <c r="C1579" s="46"/>
      <c r="D1579" s="46">
        <v>-0.37333321500024563</v>
      </c>
      <c r="E1579" s="30">
        <v>0</v>
      </c>
      <c r="G1579" s="45"/>
      <c r="H1579" s="46"/>
      <c r="I1579" s="46">
        <v>-0.30993668884300857</v>
      </c>
      <c r="J1579" s="30">
        <v>0</v>
      </c>
    </row>
    <row r="1580" spans="2:10" x14ac:dyDescent="0.3">
      <c r="B1580" s="45"/>
      <c r="C1580" s="46"/>
      <c r="D1580" s="46">
        <v>-0.36905321500024563</v>
      </c>
      <c r="E1580" s="30">
        <v>0</v>
      </c>
      <c r="G1580" s="45"/>
      <c r="H1580" s="46"/>
      <c r="I1580" s="46">
        <v>-0.30993668884300857</v>
      </c>
      <c r="J1580" s="30">
        <f>$K$1080</f>
        <v>14</v>
      </c>
    </row>
    <row r="1581" spans="2:10" x14ac:dyDescent="0.3">
      <c r="B1581" s="45"/>
      <c r="C1581" s="46"/>
      <c r="D1581" s="46">
        <v>-0.36905321500024563</v>
      </c>
      <c r="E1581" s="30">
        <f>$F$1148</f>
        <v>15</v>
      </c>
      <c r="G1581" s="45"/>
      <c r="H1581" s="46"/>
      <c r="I1581" s="46">
        <v>-0.30442519918281735</v>
      </c>
      <c r="J1581" s="30">
        <f>$K$1080</f>
        <v>14</v>
      </c>
    </row>
    <row r="1582" spans="2:10" x14ac:dyDescent="0.3">
      <c r="B1582" s="45"/>
      <c r="C1582" s="46"/>
      <c r="D1582" s="46">
        <v>-0.36477321500024562</v>
      </c>
      <c r="E1582" s="30">
        <f>$F$1148</f>
        <v>15</v>
      </c>
      <c r="G1582" s="45"/>
      <c r="H1582" s="46"/>
      <c r="I1582" s="46">
        <v>-0.30442519918281735</v>
      </c>
      <c r="J1582" s="30">
        <v>0</v>
      </c>
    </row>
    <row r="1583" spans="2:10" x14ac:dyDescent="0.3">
      <c r="B1583" s="45"/>
      <c r="C1583" s="46"/>
      <c r="D1583" s="46">
        <v>-0.36477321500024562</v>
      </c>
      <c r="E1583" s="30">
        <v>0</v>
      </c>
      <c r="G1583" s="45"/>
      <c r="H1583" s="46"/>
      <c r="I1583" s="46">
        <v>-0.29891370952262614</v>
      </c>
      <c r="J1583" s="30">
        <v>0</v>
      </c>
    </row>
    <row r="1584" spans="2:10" x14ac:dyDescent="0.3">
      <c r="B1584" s="45"/>
      <c r="C1584" s="46"/>
      <c r="D1584" s="46">
        <v>-0.36049321500024561</v>
      </c>
      <c r="E1584" s="30">
        <v>0</v>
      </c>
      <c r="G1584" s="45"/>
      <c r="H1584" s="46"/>
      <c r="I1584" s="46">
        <v>-0.29891370952262614</v>
      </c>
      <c r="J1584" s="30">
        <f>$K$1080</f>
        <v>14</v>
      </c>
    </row>
    <row r="1585" spans="2:10" x14ac:dyDescent="0.3">
      <c r="B1585" s="45"/>
      <c r="C1585" s="46"/>
      <c r="D1585" s="46">
        <v>-0.36049321500024561</v>
      </c>
      <c r="E1585" s="30">
        <f>$F$1148</f>
        <v>15</v>
      </c>
      <c r="G1585" s="45"/>
      <c r="H1585" s="46"/>
      <c r="I1585" s="46">
        <v>-0.29340221986243487</v>
      </c>
      <c r="J1585" s="30">
        <f>$K$1080</f>
        <v>14</v>
      </c>
    </row>
    <row r="1586" spans="2:10" x14ac:dyDescent="0.3">
      <c r="B1586" s="45"/>
      <c r="C1586" s="46"/>
      <c r="D1586" s="46">
        <v>-0.35621321500024561</v>
      </c>
      <c r="E1586" s="30">
        <f>$F$1148</f>
        <v>15</v>
      </c>
      <c r="G1586" s="45"/>
      <c r="H1586" s="46"/>
      <c r="I1586" s="46">
        <v>-0.29340221986243487</v>
      </c>
      <c r="J1586" s="30">
        <v>0</v>
      </c>
    </row>
    <row r="1587" spans="2:10" x14ac:dyDescent="0.3">
      <c r="B1587" s="45"/>
      <c r="C1587" s="46"/>
      <c r="D1587" s="46">
        <v>-0.35621321500024561</v>
      </c>
      <c r="E1587" s="30">
        <v>0</v>
      </c>
      <c r="G1587" s="45"/>
      <c r="H1587" s="46"/>
      <c r="I1587" s="46">
        <v>-0.28789073020224365</v>
      </c>
      <c r="J1587" s="30">
        <v>0</v>
      </c>
    </row>
    <row r="1588" spans="2:10" x14ac:dyDescent="0.3">
      <c r="B1588" s="45"/>
      <c r="C1588" s="46"/>
      <c r="D1588" s="46">
        <v>-0.35193321500024566</v>
      </c>
      <c r="E1588" s="30">
        <v>0</v>
      </c>
      <c r="G1588" s="45"/>
      <c r="H1588" s="46"/>
      <c r="I1588" s="46">
        <v>-0.28789073020224365</v>
      </c>
      <c r="J1588" s="30">
        <f>$K$1080</f>
        <v>14</v>
      </c>
    </row>
    <row r="1589" spans="2:10" x14ac:dyDescent="0.3">
      <c r="B1589" s="45"/>
      <c r="C1589" s="46"/>
      <c r="D1589" s="46">
        <v>-0.35193321500024566</v>
      </c>
      <c r="E1589" s="30">
        <f>$F$1148</f>
        <v>15</v>
      </c>
      <c r="G1589" s="45"/>
      <c r="H1589" s="46"/>
      <c r="I1589" s="46">
        <v>-0.28237924054205243</v>
      </c>
      <c r="J1589" s="30">
        <f>$K$1080</f>
        <v>14</v>
      </c>
    </row>
    <row r="1590" spans="2:10" x14ac:dyDescent="0.3">
      <c r="B1590" s="45"/>
      <c r="C1590" s="46"/>
      <c r="D1590" s="46">
        <v>-0.34765321500024565</v>
      </c>
      <c r="E1590" s="30">
        <f>$F$1148</f>
        <v>15</v>
      </c>
      <c r="G1590" s="45"/>
      <c r="H1590" s="46"/>
      <c r="I1590" s="46">
        <v>-0.28237924054205243</v>
      </c>
      <c r="J1590" s="30">
        <v>0</v>
      </c>
    </row>
    <row r="1591" spans="2:10" x14ac:dyDescent="0.3">
      <c r="B1591" s="45"/>
      <c r="C1591" s="46"/>
      <c r="D1591" s="46">
        <v>-0.34765321500024565</v>
      </c>
      <c r="E1591" s="30">
        <v>0</v>
      </c>
      <c r="G1591" s="45"/>
      <c r="H1591" s="46"/>
      <c r="I1591" s="46">
        <v>-0.27686775088186122</v>
      </c>
      <c r="J1591" s="30">
        <v>0</v>
      </c>
    </row>
    <row r="1592" spans="2:10" x14ac:dyDescent="0.3">
      <c r="B1592" s="45"/>
      <c r="C1592" s="46"/>
      <c r="D1592" s="46">
        <v>-0.34337321500024565</v>
      </c>
      <c r="E1592" s="30">
        <v>0</v>
      </c>
      <c r="G1592" s="45"/>
      <c r="H1592" s="46"/>
      <c r="I1592" s="46">
        <v>-0.27686775088186122</v>
      </c>
      <c r="J1592" s="30">
        <f>$K$1080</f>
        <v>14</v>
      </c>
    </row>
    <row r="1593" spans="2:10" x14ac:dyDescent="0.3">
      <c r="B1593" s="45"/>
      <c r="C1593" s="46"/>
      <c r="D1593" s="46">
        <v>-0.34337321500024565</v>
      </c>
      <c r="E1593" s="30">
        <f>$F$1148</f>
        <v>15</v>
      </c>
      <c r="G1593" s="45"/>
      <c r="H1593" s="46"/>
      <c r="I1593" s="46">
        <v>-0.27135626122167</v>
      </c>
      <c r="J1593" s="30">
        <f>$K$1080</f>
        <v>14</v>
      </c>
    </row>
    <row r="1594" spans="2:10" x14ac:dyDescent="0.3">
      <c r="B1594" s="45"/>
      <c r="C1594" s="46"/>
      <c r="D1594" s="46">
        <v>-0.33909321500024564</v>
      </c>
      <c r="E1594" s="30">
        <f>$F$1148</f>
        <v>15</v>
      </c>
      <c r="G1594" s="45"/>
      <c r="H1594" s="46"/>
      <c r="I1594" s="46">
        <v>-0.27135626122167</v>
      </c>
      <c r="J1594" s="30">
        <v>0</v>
      </c>
    </row>
    <row r="1595" spans="2:10" x14ac:dyDescent="0.3">
      <c r="B1595" s="45"/>
      <c r="C1595" s="46"/>
      <c r="D1595" s="46">
        <v>-0.33909321500024564</v>
      </c>
      <c r="E1595" s="30">
        <v>0</v>
      </c>
      <c r="G1595" s="45"/>
      <c r="H1595" s="46"/>
      <c r="I1595" s="46">
        <v>-0.26584477156147873</v>
      </c>
      <c r="J1595" s="30">
        <v>0</v>
      </c>
    </row>
    <row r="1596" spans="2:10" x14ac:dyDescent="0.3">
      <c r="B1596" s="45"/>
      <c r="C1596" s="46"/>
      <c r="D1596" s="46">
        <v>-0.33481321500024563</v>
      </c>
      <c r="E1596" s="30">
        <v>0</v>
      </c>
      <c r="G1596" s="45"/>
      <c r="H1596" s="46"/>
      <c r="I1596" s="46">
        <v>-0.26584477156147873</v>
      </c>
      <c r="J1596" s="30">
        <f>$K$1080</f>
        <v>14</v>
      </c>
    </row>
    <row r="1597" spans="2:10" x14ac:dyDescent="0.3">
      <c r="B1597" s="45"/>
      <c r="C1597" s="46"/>
      <c r="D1597" s="46">
        <v>-0.33481321500024563</v>
      </c>
      <c r="E1597" s="30">
        <f>$F$1148</f>
        <v>15</v>
      </c>
      <c r="G1597" s="45"/>
      <c r="H1597" s="46"/>
      <c r="I1597" s="46">
        <v>-0.26308902673138312</v>
      </c>
      <c r="J1597" s="30">
        <f>$K$1080</f>
        <v>14</v>
      </c>
    </row>
    <row r="1598" spans="2:10" x14ac:dyDescent="0.3">
      <c r="B1598" s="45"/>
      <c r="C1598" s="46"/>
      <c r="D1598" s="46">
        <v>-0.33053321500024563</v>
      </c>
      <c r="E1598" s="30">
        <f>$F$1148</f>
        <v>15</v>
      </c>
      <c r="G1598" s="45"/>
      <c r="H1598" s="46"/>
      <c r="I1598" s="46">
        <v>-0.26308902673138312</v>
      </c>
      <c r="J1598" s="30">
        <v>0</v>
      </c>
    </row>
    <row r="1599" spans="2:10" x14ac:dyDescent="0.3">
      <c r="B1599" s="45"/>
      <c r="C1599" s="46"/>
      <c r="D1599" s="46">
        <v>-0.33053321500024563</v>
      </c>
      <c r="E1599" s="30">
        <v>0</v>
      </c>
      <c r="G1599" s="45"/>
      <c r="H1599" s="46"/>
      <c r="I1599" s="46">
        <v>-0.26308902673138312</v>
      </c>
      <c r="J1599" s="30">
        <v>0</v>
      </c>
    </row>
    <row r="1600" spans="2:10" x14ac:dyDescent="0.3">
      <c r="B1600" s="45"/>
      <c r="C1600" s="46"/>
      <c r="D1600" s="46">
        <v>-0.32625321500024562</v>
      </c>
      <c r="E1600" s="30">
        <v>0</v>
      </c>
      <c r="G1600" s="45"/>
      <c r="H1600" s="46"/>
      <c r="I1600" s="46">
        <v>-0.26308902673138312</v>
      </c>
      <c r="J1600" s="30">
        <f>$K$1081</f>
        <v>18</v>
      </c>
    </row>
    <row r="1601" spans="2:10" x14ac:dyDescent="0.3">
      <c r="B1601" s="45"/>
      <c r="C1601" s="46"/>
      <c r="D1601" s="46">
        <v>-0.32625321500024562</v>
      </c>
      <c r="E1601" s="30">
        <f>$F$1148</f>
        <v>15</v>
      </c>
      <c r="G1601" s="45"/>
      <c r="H1601" s="46"/>
      <c r="I1601" s="46">
        <v>-0.25757753707119191</v>
      </c>
      <c r="J1601" s="30">
        <f>$K$1081</f>
        <v>18</v>
      </c>
    </row>
    <row r="1602" spans="2:10" x14ac:dyDescent="0.3">
      <c r="B1602" s="45"/>
      <c r="C1602" s="46"/>
      <c r="D1602" s="46">
        <v>-0.32197321500024562</v>
      </c>
      <c r="E1602" s="30">
        <f>$F$1148</f>
        <v>15</v>
      </c>
      <c r="G1602" s="45"/>
      <c r="H1602" s="46"/>
      <c r="I1602" s="46">
        <v>-0.25757753707119191</v>
      </c>
      <c r="J1602" s="30">
        <v>0</v>
      </c>
    </row>
    <row r="1603" spans="2:10" x14ac:dyDescent="0.3">
      <c r="B1603" s="45"/>
      <c r="C1603" s="46"/>
      <c r="D1603" s="46">
        <v>-0.32197321500024562</v>
      </c>
      <c r="E1603" s="30">
        <v>0</v>
      </c>
      <c r="G1603" s="45"/>
      <c r="H1603" s="46"/>
      <c r="I1603" s="46">
        <v>-0.25206604741100069</v>
      </c>
      <c r="J1603" s="30">
        <v>0</v>
      </c>
    </row>
    <row r="1604" spans="2:10" x14ac:dyDescent="0.3">
      <c r="B1604" s="45"/>
      <c r="C1604" s="46"/>
      <c r="D1604" s="46">
        <v>-0.31769321500024561</v>
      </c>
      <c r="E1604" s="30">
        <v>0</v>
      </c>
      <c r="G1604" s="45"/>
      <c r="H1604" s="46"/>
      <c r="I1604" s="46">
        <v>-0.25206604741100069</v>
      </c>
      <c r="J1604" s="30">
        <f>$K$1081</f>
        <v>18</v>
      </c>
    </row>
    <row r="1605" spans="2:10" x14ac:dyDescent="0.3">
      <c r="B1605" s="45"/>
      <c r="C1605" s="46"/>
      <c r="D1605" s="46">
        <v>-0.31769321500024561</v>
      </c>
      <c r="E1605" s="30">
        <f>$F$1148</f>
        <v>15</v>
      </c>
      <c r="G1605" s="45"/>
      <c r="H1605" s="46"/>
      <c r="I1605" s="46">
        <v>-0.24655455775080945</v>
      </c>
      <c r="J1605" s="30">
        <f>$K$1081</f>
        <v>18</v>
      </c>
    </row>
    <row r="1606" spans="2:10" x14ac:dyDescent="0.3">
      <c r="B1606" s="45"/>
      <c r="C1606" s="46"/>
      <c r="D1606" s="46">
        <v>-0.31341321500024566</v>
      </c>
      <c r="E1606" s="30">
        <f>$F$1148</f>
        <v>15</v>
      </c>
      <c r="G1606" s="45"/>
      <c r="H1606" s="46"/>
      <c r="I1606" s="46">
        <v>-0.24655455775080945</v>
      </c>
      <c r="J1606" s="30">
        <v>0</v>
      </c>
    </row>
    <row r="1607" spans="2:10" x14ac:dyDescent="0.3">
      <c r="B1607" s="45"/>
      <c r="C1607" s="46"/>
      <c r="D1607" s="46">
        <v>-0.31341321500024566</v>
      </c>
      <c r="E1607" s="30">
        <v>0</v>
      </c>
      <c r="G1607" s="45"/>
      <c r="H1607" s="46"/>
      <c r="I1607" s="46">
        <v>-0.24104306809061821</v>
      </c>
      <c r="J1607" s="30">
        <v>0</v>
      </c>
    </row>
    <row r="1608" spans="2:10" x14ac:dyDescent="0.3">
      <c r="B1608" s="45"/>
      <c r="C1608" s="46"/>
      <c r="D1608" s="46">
        <v>-0.30913321500024565</v>
      </c>
      <c r="E1608" s="30">
        <v>0</v>
      </c>
      <c r="G1608" s="45"/>
      <c r="H1608" s="46"/>
      <c r="I1608" s="46">
        <v>-0.24104306809061821</v>
      </c>
      <c r="J1608" s="30">
        <f>$K$1081</f>
        <v>18</v>
      </c>
    </row>
    <row r="1609" spans="2:10" x14ac:dyDescent="0.3">
      <c r="B1609" s="45"/>
      <c r="C1609" s="46"/>
      <c r="D1609" s="46">
        <v>-0.30913321500024565</v>
      </c>
      <c r="E1609" s="30">
        <f>$F$1148</f>
        <v>15</v>
      </c>
      <c r="G1609" s="45"/>
      <c r="H1609" s="46"/>
      <c r="I1609" s="46">
        <v>-0.23553157843042699</v>
      </c>
      <c r="J1609" s="30">
        <f>$K$1081</f>
        <v>18</v>
      </c>
    </row>
    <row r="1610" spans="2:10" x14ac:dyDescent="0.3">
      <c r="B1610" s="45"/>
      <c r="C1610" s="46"/>
      <c r="D1610" s="46">
        <v>-0.30485321500024565</v>
      </c>
      <c r="E1610" s="30">
        <f>$F$1148</f>
        <v>15</v>
      </c>
      <c r="G1610" s="45"/>
      <c r="H1610" s="46"/>
      <c r="I1610" s="46">
        <v>-0.23553157843042699</v>
      </c>
      <c r="J1610" s="30">
        <v>0</v>
      </c>
    </row>
    <row r="1611" spans="2:10" x14ac:dyDescent="0.3">
      <c r="B1611" s="45"/>
      <c r="C1611" s="46"/>
      <c r="D1611" s="46">
        <v>-0.30485321500024565</v>
      </c>
      <c r="E1611" s="30">
        <v>0</v>
      </c>
      <c r="G1611" s="45"/>
      <c r="H1611" s="46"/>
      <c r="I1611" s="46">
        <v>-0.23002008877023578</v>
      </c>
      <c r="J1611" s="30">
        <v>0</v>
      </c>
    </row>
    <row r="1612" spans="2:10" x14ac:dyDescent="0.3">
      <c r="B1612" s="45"/>
      <c r="C1612" s="46"/>
      <c r="D1612" s="46">
        <v>-0.30057321500024564</v>
      </c>
      <c r="E1612" s="30">
        <v>0</v>
      </c>
      <c r="G1612" s="45"/>
      <c r="H1612" s="46"/>
      <c r="I1612" s="46">
        <v>-0.23002008877023578</v>
      </c>
      <c r="J1612" s="30">
        <f>$K$1081</f>
        <v>18</v>
      </c>
    </row>
    <row r="1613" spans="2:10" x14ac:dyDescent="0.3">
      <c r="B1613" s="45"/>
      <c r="C1613" s="46"/>
      <c r="D1613" s="46">
        <v>-0.30057321500024564</v>
      </c>
      <c r="E1613" s="30">
        <f>$F$1148</f>
        <v>15</v>
      </c>
      <c r="G1613" s="45"/>
      <c r="H1613" s="46"/>
      <c r="I1613" s="46">
        <v>-0.22450859911004453</v>
      </c>
      <c r="J1613" s="30">
        <f>$K$1081</f>
        <v>18</v>
      </c>
    </row>
    <row r="1614" spans="2:10" x14ac:dyDescent="0.3">
      <c r="B1614" s="45"/>
      <c r="C1614" s="46"/>
      <c r="D1614" s="46">
        <v>-0.29629321500024564</v>
      </c>
      <c r="E1614" s="30">
        <f>$F$1148</f>
        <v>15</v>
      </c>
      <c r="G1614" s="45"/>
      <c r="H1614" s="46"/>
      <c r="I1614" s="46">
        <v>-0.22450859911004453</v>
      </c>
      <c r="J1614" s="30">
        <v>0</v>
      </c>
    </row>
    <row r="1615" spans="2:10" x14ac:dyDescent="0.3">
      <c r="B1615" s="45"/>
      <c r="C1615" s="46"/>
      <c r="D1615" s="46">
        <v>-0.29629321500024564</v>
      </c>
      <c r="E1615" s="30">
        <v>0</v>
      </c>
      <c r="G1615" s="45"/>
      <c r="H1615" s="46"/>
      <c r="I1615" s="46">
        <v>-0.21899710944985332</v>
      </c>
      <c r="J1615" s="30">
        <v>0</v>
      </c>
    </row>
    <row r="1616" spans="2:10" x14ac:dyDescent="0.3">
      <c r="B1616" s="45"/>
      <c r="C1616" s="46"/>
      <c r="D1616" s="46">
        <v>-0.29391543722246788</v>
      </c>
      <c r="E1616" s="30">
        <v>0</v>
      </c>
      <c r="G1616" s="45"/>
      <c r="H1616" s="46"/>
      <c r="I1616" s="46">
        <v>-0.21899710944985332</v>
      </c>
      <c r="J1616" s="30">
        <f>$K$1081</f>
        <v>18</v>
      </c>
    </row>
    <row r="1617" spans="2:10" x14ac:dyDescent="0.3">
      <c r="B1617" s="45"/>
      <c r="C1617" s="46"/>
      <c r="D1617" s="46">
        <v>-0.29391543722246788</v>
      </c>
      <c r="E1617" s="30">
        <f>$F$1148</f>
        <v>15</v>
      </c>
      <c r="G1617" s="45"/>
      <c r="H1617" s="46"/>
      <c r="I1617" s="46">
        <v>-0.21348561978966207</v>
      </c>
      <c r="J1617" s="30">
        <f>$K$1081</f>
        <v>18</v>
      </c>
    </row>
    <row r="1618" spans="2:10" x14ac:dyDescent="0.3">
      <c r="B1618" s="45"/>
      <c r="C1618" s="46"/>
      <c r="D1618" s="46">
        <v>-0.29391543722246788</v>
      </c>
      <c r="E1618" s="30">
        <f>$F$1148</f>
        <v>15</v>
      </c>
      <c r="G1618" s="45"/>
      <c r="H1618" s="46"/>
      <c r="I1618" s="46">
        <v>-0.21348561978966207</v>
      </c>
      <c r="J1618" s="30">
        <v>0</v>
      </c>
    </row>
    <row r="1619" spans="2:10" x14ac:dyDescent="0.3">
      <c r="B1619" s="45"/>
      <c r="C1619" s="46"/>
      <c r="D1619" s="46">
        <v>-0.29391543722246788</v>
      </c>
      <c r="E1619" s="30">
        <v>0</v>
      </c>
      <c r="G1619" s="45"/>
      <c r="H1619" s="46"/>
      <c r="I1619" s="46">
        <v>-0.20797413012947086</v>
      </c>
      <c r="J1619" s="30">
        <v>0</v>
      </c>
    </row>
    <row r="1620" spans="2:10" x14ac:dyDescent="0.3">
      <c r="B1620" s="45"/>
      <c r="C1620" s="46"/>
      <c r="D1620" s="46">
        <v>-0.29391543722246788</v>
      </c>
      <c r="E1620" s="30">
        <v>0</v>
      </c>
      <c r="G1620" s="45"/>
      <c r="H1620" s="46"/>
      <c r="I1620" s="46">
        <v>-0.20797413012947086</v>
      </c>
      <c r="J1620" s="30">
        <f>$K$1081</f>
        <v>18</v>
      </c>
    </row>
    <row r="1621" spans="2:10" x14ac:dyDescent="0.3">
      <c r="B1621" s="45"/>
      <c r="C1621" s="46"/>
      <c r="D1621" s="46">
        <v>-0.29391543722246788</v>
      </c>
      <c r="E1621" s="30">
        <f>$F$1149</f>
        <v>38</v>
      </c>
      <c r="G1621" s="45"/>
      <c r="H1621" s="46"/>
      <c r="I1621" s="46">
        <v>-0.20246264046927964</v>
      </c>
      <c r="J1621" s="30">
        <f>$K$1081</f>
        <v>18</v>
      </c>
    </row>
    <row r="1622" spans="2:10" x14ac:dyDescent="0.3">
      <c r="B1622" s="45"/>
      <c r="C1622" s="46"/>
      <c r="D1622" s="46">
        <v>-0.28963543722246787</v>
      </c>
      <c r="E1622" s="30">
        <f>$F$1149</f>
        <v>38</v>
      </c>
      <c r="G1622" s="45"/>
      <c r="H1622" s="46"/>
      <c r="I1622" s="46">
        <v>-0.20246264046927964</v>
      </c>
      <c r="J1622" s="30">
        <v>0</v>
      </c>
    </row>
    <row r="1623" spans="2:10" x14ac:dyDescent="0.3">
      <c r="B1623" s="45"/>
      <c r="C1623" s="46"/>
      <c r="D1623" s="46">
        <v>-0.28963543722246787</v>
      </c>
      <c r="E1623" s="30">
        <v>0</v>
      </c>
      <c r="G1623" s="45"/>
      <c r="H1623" s="46"/>
      <c r="I1623" s="46">
        <v>-0.1969511508090884</v>
      </c>
      <c r="J1623" s="30">
        <v>0</v>
      </c>
    </row>
    <row r="1624" spans="2:10" x14ac:dyDescent="0.3">
      <c r="B1624" s="45"/>
      <c r="C1624" s="46"/>
      <c r="D1624" s="46">
        <v>-0.28535543722246787</v>
      </c>
      <c r="E1624" s="30">
        <v>0</v>
      </c>
      <c r="G1624" s="45"/>
      <c r="H1624" s="46"/>
      <c r="I1624" s="46">
        <v>-0.1969511508090884</v>
      </c>
      <c r="J1624" s="30">
        <f>$K$1081</f>
        <v>18</v>
      </c>
    </row>
    <row r="1625" spans="2:10" x14ac:dyDescent="0.3">
      <c r="B1625" s="45"/>
      <c r="C1625" s="46"/>
      <c r="D1625" s="46">
        <v>-0.28535543722246787</v>
      </c>
      <c r="E1625" s="30">
        <f>$F$1149</f>
        <v>38</v>
      </c>
      <c r="G1625" s="45"/>
      <c r="H1625" s="46"/>
      <c r="I1625" s="46">
        <v>-0.19143966114889718</v>
      </c>
      <c r="J1625" s="30">
        <f>$K$1081</f>
        <v>18</v>
      </c>
    </row>
    <row r="1626" spans="2:10" x14ac:dyDescent="0.3">
      <c r="B1626" s="45"/>
      <c r="C1626" s="46"/>
      <c r="D1626" s="46">
        <v>-0.28107543722246786</v>
      </c>
      <c r="E1626" s="30">
        <f>$F$1149</f>
        <v>38</v>
      </c>
      <c r="G1626" s="45"/>
      <c r="H1626" s="46"/>
      <c r="I1626" s="46">
        <v>-0.19143966114889718</v>
      </c>
      <c r="J1626" s="30">
        <v>0</v>
      </c>
    </row>
    <row r="1627" spans="2:10" x14ac:dyDescent="0.3">
      <c r="B1627" s="45"/>
      <c r="C1627" s="46"/>
      <c r="D1627" s="46">
        <v>-0.28107543722246786</v>
      </c>
      <c r="E1627" s="30">
        <v>0</v>
      </c>
      <c r="G1627" s="45"/>
      <c r="H1627" s="46"/>
      <c r="I1627" s="46">
        <v>-0.18592817148870594</v>
      </c>
      <c r="J1627" s="30">
        <v>0</v>
      </c>
    </row>
    <row r="1628" spans="2:10" x14ac:dyDescent="0.3">
      <c r="B1628" s="45"/>
      <c r="C1628" s="46"/>
      <c r="D1628" s="46">
        <v>-0.27679543722246785</v>
      </c>
      <c r="E1628" s="30">
        <v>0</v>
      </c>
      <c r="G1628" s="45"/>
      <c r="H1628" s="46"/>
      <c r="I1628" s="46">
        <v>-0.18592817148870594</v>
      </c>
      <c r="J1628" s="30">
        <f>$K$1081</f>
        <v>18</v>
      </c>
    </row>
    <row r="1629" spans="2:10" x14ac:dyDescent="0.3">
      <c r="B1629" s="45"/>
      <c r="C1629" s="46"/>
      <c r="D1629" s="46">
        <v>-0.27679543722246785</v>
      </c>
      <c r="E1629" s="30">
        <f>$F$1149</f>
        <v>38</v>
      </c>
      <c r="G1629" s="45"/>
      <c r="H1629" s="46"/>
      <c r="I1629" s="46">
        <v>-0.18041668182851472</v>
      </c>
      <c r="J1629" s="30">
        <f>$K$1081</f>
        <v>18</v>
      </c>
    </row>
    <row r="1630" spans="2:10" x14ac:dyDescent="0.3">
      <c r="B1630" s="45"/>
      <c r="C1630" s="46"/>
      <c r="D1630" s="46">
        <v>-0.27251543722246785</v>
      </c>
      <c r="E1630" s="30">
        <f>$F$1149</f>
        <v>38</v>
      </c>
      <c r="G1630" s="45"/>
      <c r="H1630" s="46"/>
      <c r="I1630" s="46">
        <v>-0.18041668182851472</v>
      </c>
      <c r="J1630" s="30">
        <v>0</v>
      </c>
    </row>
    <row r="1631" spans="2:10" x14ac:dyDescent="0.3">
      <c r="B1631" s="45"/>
      <c r="C1631" s="46"/>
      <c r="D1631" s="46">
        <v>-0.27251543722246785</v>
      </c>
      <c r="E1631" s="30">
        <v>0</v>
      </c>
      <c r="G1631" s="45"/>
      <c r="H1631" s="46"/>
      <c r="I1631" s="46">
        <v>-0.17490519216832351</v>
      </c>
      <c r="J1631" s="30">
        <v>0</v>
      </c>
    </row>
    <row r="1632" spans="2:10" x14ac:dyDescent="0.3">
      <c r="B1632" s="45"/>
      <c r="C1632" s="46"/>
      <c r="D1632" s="46">
        <v>-0.2682354372224679</v>
      </c>
      <c r="E1632" s="30">
        <v>0</v>
      </c>
      <c r="G1632" s="45"/>
      <c r="H1632" s="46"/>
      <c r="I1632" s="46">
        <v>-0.17490519216832351</v>
      </c>
      <c r="J1632" s="30">
        <f>$K$1081</f>
        <v>18</v>
      </c>
    </row>
    <row r="1633" spans="2:10" x14ac:dyDescent="0.3">
      <c r="B1633" s="45"/>
      <c r="C1633" s="46"/>
      <c r="D1633" s="46">
        <v>-0.2682354372224679</v>
      </c>
      <c r="E1633" s="30">
        <f>$F$1149</f>
        <v>38</v>
      </c>
      <c r="G1633" s="45"/>
      <c r="H1633" s="46"/>
      <c r="I1633" s="46">
        <v>-0.16939370250813227</v>
      </c>
      <c r="J1633" s="30">
        <f>$K$1081</f>
        <v>18</v>
      </c>
    </row>
    <row r="1634" spans="2:10" x14ac:dyDescent="0.3">
      <c r="B1634" s="45"/>
      <c r="C1634" s="46"/>
      <c r="D1634" s="46">
        <v>-0.26395543722246789</v>
      </c>
      <c r="E1634" s="30">
        <f>$F$1149</f>
        <v>38</v>
      </c>
      <c r="G1634" s="45"/>
      <c r="H1634" s="46"/>
      <c r="I1634" s="46">
        <v>-0.16939370250813227</v>
      </c>
      <c r="J1634" s="30">
        <v>0</v>
      </c>
    </row>
    <row r="1635" spans="2:10" x14ac:dyDescent="0.3">
      <c r="B1635" s="45"/>
      <c r="C1635" s="46"/>
      <c r="D1635" s="46">
        <v>-0.26395543722246789</v>
      </c>
      <c r="E1635" s="30">
        <v>0</v>
      </c>
      <c r="G1635" s="45"/>
      <c r="H1635" s="46"/>
      <c r="I1635" s="46">
        <v>-0.16388221284794105</v>
      </c>
      <c r="J1635" s="30">
        <v>0</v>
      </c>
    </row>
    <row r="1636" spans="2:10" x14ac:dyDescent="0.3">
      <c r="B1636" s="45"/>
      <c r="C1636" s="46"/>
      <c r="D1636" s="46">
        <v>-0.25967543722246789</v>
      </c>
      <c r="E1636" s="30">
        <v>0</v>
      </c>
      <c r="G1636" s="45"/>
      <c r="H1636" s="46"/>
      <c r="I1636" s="46">
        <v>-0.16388221284794105</v>
      </c>
      <c r="J1636" s="30">
        <f>$K$1081</f>
        <v>18</v>
      </c>
    </row>
    <row r="1637" spans="2:10" x14ac:dyDescent="0.3">
      <c r="B1637" s="45"/>
      <c r="C1637" s="46"/>
      <c r="D1637" s="46">
        <v>-0.25967543722246789</v>
      </c>
      <c r="E1637" s="30">
        <f>$F$1149</f>
        <v>38</v>
      </c>
      <c r="G1637" s="45"/>
      <c r="H1637" s="46"/>
      <c r="I1637" s="46">
        <v>-0.15837072318774981</v>
      </c>
      <c r="J1637" s="30">
        <f>$K$1081</f>
        <v>18</v>
      </c>
    </row>
    <row r="1638" spans="2:10" x14ac:dyDescent="0.3">
      <c r="B1638" s="45"/>
      <c r="C1638" s="46"/>
      <c r="D1638" s="46">
        <v>-0.25539543722246788</v>
      </c>
      <c r="E1638" s="30">
        <f>$F$1149</f>
        <v>38</v>
      </c>
      <c r="G1638" s="45"/>
      <c r="H1638" s="46"/>
      <c r="I1638" s="46">
        <v>-0.15837072318774981</v>
      </c>
      <c r="J1638" s="30">
        <v>0</v>
      </c>
    </row>
    <row r="1639" spans="2:10" x14ac:dyDescent="0.3">
      <c r="B1639" s="45"/>
      <c r="C1639" s="46"/>
      <c r="D1639" s="46">
        <v>-0.25539543722246788</v>
      </c>
      <c r="E1639" s="30">
        <v>0</v>
      </c>
      <c r="G1639" s="45"/>
      <c r="H1639" s="46"/>
      <c r="I1639" s="46">
        <v>-0.15285923352755859</v>
      </c>
      <c r="J1639" s="30">
        <v>0</v>
      </c>
    </row>
    <row r="1640" spans="2:10" x14ac:dyDescent="0.3">
      <c r="B1640" s="45"/>
      <c r="C1640" s="46"/>
      <c r="D1640" s="46">
        <v>-0.25111543722246787</v>
      </c>
      <c r="E1640" s="30">
        <v>0</v>
      </c>
      <c r="G1640" s="45"/>
      <c r="H1640" s="46"/>
      <c r="I1640" s="46">
        <v>-0.15285923352755859</v>
      </c>
      <c r="J1640" s="30">
        <f>$K$1081</f>
        <v>18</v>
      </c>
    </row>
    <row r="1641" spans="2:10" x14ac:dyDescent="0.3">
      <c r="B1641" s="45"/>
      <c r="C1641" s="46"/>
      <c r="D1641" s="46">
        <v>-0.25111543722246787</v>
      </c>
      <c r="E1641" s="30">
        <f>$F$1149</f>
        <v>38</v>
      </c>
      <c r="G1641" s="45"/>
      <c r="H1641" s="46"/>
      <c r="I1641" s="46">
        <v>-0.14734774386736735</v>
      </c>
      <c r="J1641" s="30">
        <f>$K$1081</f>
        <v>18</v>
      </c>
    </row>
    <row r="1642" spans="2:10" x14ac:dyDescent="0.3">
      <c r="B1642" s="45"/>
      <c r="C1642" s="46"/>
      <c r="D1642" s="46">
        <v>-0.24683543722246787</v>
      </c>
      <c r="E1642" s="30">
        <f>$F$1149</f>
        <v>38</v>
      </c>
      <c r="G1642" s="45"/>
      <c r="H1642" s="46"/>
      <c r="I1642" s="46">
        <v>-0.14734774386736735</v>
      </c>
      <c r="J1642" s="30">
        <v>0</v>
      </c>
    </row>
    <row r="1643" spans="2:10" x14ac:dyDescent="0.3">
      <c r="B1643" s="45"/>
      <c r="C1643" s="46"/>
      <c r="D1643" s="46">
        <v>-0.24683543722246787</v>
      </c>
      <c r="E1643" s="30">
        <v>0</v>
      </c>
      <c r="G1643" s="45"/>
      <c r="H1643" s="46"/>
      <c r="I1643" s="46">
        <v>-0.14183625420717613</v>
      </c>
      <c r="J1643" s="30">
        <v>0</v>
      </c>
    </row>
    <row r="1644" spans="2:10" x14ac:dyDescent="0.3">
      <c r="B1644" s="45"/>
      <c r="C1644" s="46"/>
      <c r="D1644" s="46">
        <v>-0.24255543722246786</v>
      </c>
      <c r="E1644" s="30">
        <v>0</v>
      </c>
      <c r="G1644" s="45"/>
      <c r="H1644" s="46"/>
      <c r="I1644" s="46">
        <v>-0.14183625420717613</v>
      </c>
      <c r="J1644" s="30">
        <f>$K$1081</f>
        <v>18</v>
      </c>
    </row>
    <row r="1645" spans="2:10" x14ac:dyDescent="0.3">
      <c r="B1645" s="45"/>
      <c r="C1645" s="46"/>
      <c r="D1645" s="46">
        <v>-0.24255543722246786</v>
      </c>
      <c r="E1645" s="30">
        <f>$F$1149</f>
        <v>38</v>
      </c>
      <c r="G1645" s="45"/>
      <c r="H1645" s="46"/>
      <c r="I1645" s="46">
        <v>-0.13632476454698492</v>
      </c>
      <c r="J1645" s="30">
        <f>$K$1081</f>
        <v>18</v>
      </c>
    </row>
    <row r="1646" spans="2:10" x14ac:dyDescent="0.3">
      <c r="B1646" s="45"/>
      <c r="C1646" s="46"/>
      <c r="D1646" s="46">
        <v>-0.23827543722246788</v>
      </c>
      <c r="E1646" s="30">
        <f>$F$1149</f>
        <v>38</v>
      </c>
      <c r="G1646" s="45"/>
      <c r="H1646" s="46"/>
      <c r="I1646" s="46">
        <v>-0.13632476454698492</v>
      </c>
      <c r="J1646" s="30">
        <v>0</v>
      </c>
    </row>
    <row r="1647" spans="2:10" x14ac:dyDescent="0.3">
      <c r="B1647" s="45"/>
      <c r="C1647" s="46"/>
      <c r="D1647" s="46">
        <v>-0.23827543722246788</v>
      </c>
      <c r="E1647" s="30">
        <v>0</v>
      </c>
      <c r="G1647" s="45"/>
      <c r="H1647" s="46"/>
      <c r="I1647" s="46">
        <v>-0.13081327488679367</v>
      </c>
      <c r="J1647" s="30">
        <v>0</v>
      </c>
    </row>
    <row r="1648" spans="2:10" x14ac:dyDescent="0.3">
      <c r="B1648" s="45"/>
      <c r="C1648" s="46"/>
      <c r="D1648" s="46">
        <v>-0.23399543722246788</v>
      </c>
      <c r="E1648" s="30">
        <v>0</v>
      </c>
      <c r="G1648" s="45"/>
      <c r="H1648" s="46"/>
      <c r="I1648" s="46">
        <v>-0.13081327488679367</v>
      </c>
      <c r="J1648" s="30">
        <f>$K$1081</f>
        <v>18</v>
      </c>
    </row>
    <row r="1649" spans="2:10" x14ac:dyDescent="0.3">
      <c r="B1649" s="45"/>
      <c r="C1649" s="46"/>
      <c r="D1649" s="46">
        <v>-0.23399543722246788</v>
      </c>
      <c r="E1649" s="30">
        <f>$F$1149</f>
        <v>38</v>
      </c>
      <c r="G1649" s="45"/>
      <c r="H1649" s="46"/>
      <c r="I1649" s="46">
        <v>-0.12530178522660246</v>
      </c>
      <c r="J1649" s="30">
        <f>$K$1081</f>
        <v>18</v>
      </c>
    </row>
    <row r="1650" spans="2:10" x14ac:dyDescent="0.3">
      <c r="B1650" s="45"/>
      <c r="C1650" s="46"/>
      <c r="D1650" s="46">
        <v>-0.22971543722246787</v>
      </c>
      <c r="E1650" s="30">
        <f>$F$1149</f>
        <v>38</v>
      </c>
      <c r="G1650" s="45"/>
      <c r="H1650" s="46"/>
      <c r="I1650" s="46">
        <v>-0.12530178522660246</v>
      </c>
      <c r="J1650" s="30">
        <v>0</v>
      </c>
    </row>
    <row r="1651" spans="2:10" x14ac:dyDescent="0.3">
      <c r="B1651" s="45"/>
      <c r="C1651" s="46"/>
      <c r="D1651" s="46">
        <v>-0.22971543722246787</v>
      </c>
      <c r="E1651" s="30">
        <v>0</v>
      </c>
      <c r="G1651" s="45"/>
      <c r="H1651" s="46"/>
      <c r="I1651" s="46">
        <v>-0.11979029556641123</v>
      </c>
      <c r="J1651" s="30">
        <v>0</v>
      </c>
    </row>
    <row r="1652" spans="2:10" x14ac:dyDescent="0.3">
      <c r="B1652" s="45"/>
      <c r="C1652" s="46"/>
      <c r="D1652" s="46">
        <v>-0.22543543722246789</v>
      </c>
      <c r="E1652" s="30">
        <v>0</v>
      </c>
      <c r="G1652" s="45"/>
      <c r="H1652" s="46"/>
      <c r="I1652" s="46">
        <v>-0.11979029556641123</v>
      </c>
      <c r="J1652" s="30">
        <f>$K$1081</f>
        <v>18</v>
      </c>
    </row>
    <row r="1653" spans="2:10" x14ac:dyDescent="0.3">
      <c r="B1653" s="45"/>
      <c r="C1653" s="46"/>
      <c r="D1653" s="46">
        <v>-0.22543543722246789</v>
      </c>
      <c r="E1653" s="30">
        <f>$F$1149</f>
        <v>38</v>
      </c>
      <c r="G1653" s="45"/>
      <c r="H1653" s="46"/>
      <c r="I1653" s="46">
        <v>-0.11427880590622</v>
      </c>
      <c r="J1653" s="30">
        <f>$K$1081</f>
        <v>18</v>
      </c>
    </row>
    <row r="1654" spans="2:10" x14ac:dyDescent="0.3">
      <c r="B1654" s="45"/>
      <c r="C1654" s="46"/>
      <c r="D1654" s="46">
        <v>-0.22115543722246789</v>
      </c>
      <c r="E1654" s="30">
        <f>$F$1149</f>
        <v>38</v>
      </c>
      <c r="G1654" s="45"/>
      <c r="H1654" s="46"/>
      <c r="I1654" s="46">
        <v>-0.11427880590622</v>
      </c>
      <c r="J1654" s="30">
        <v>0</v>
      </c>
    </row>
    <row r="1655" spans="2:10" x14ac:dyDescent="0.3">
      <c r="B1655" s="45"/>
      <c r="C1655" s="46"/>
      <c r="D1655" s="46">
        <v>-0.22115543722246789</v>
      </c>
      <c r="E1655" s="30">
        <v>0</v>
      </c>
      <c r="G1655" s="45"/>
      <c r="H1655" s="46"/>
      <c r="I1655" s="46">
        <v>-0.10876731624602877</v>
      </c>
      <c r="J1655" s="30">
        <v>0</v>
      </c>
    </row>
    <row r="1656" spans="2:10" x14ac:dyDescent="0.3">
      <c r="B1656" s="45"/>
      <c r="C1656" s="46"/>
      <c r="D1656" s="46">
        <v>-0.21687543722246788</v>
      </c>
      <c r="E1656" s="30">
        <v>0</v>
      </c>
      <c r="G1656" s="45"/>
      <c r="H1656" s="46"/>
      <c r="I1656" s="46">
        <v>-0.10876731624602877</v>
      </c>
      <c r="J1656" s="30">
        <f>$K$1081</f>
        <v>18</v>
      </c>
    </row>
    <row r="1657" spans="2:10" x14ac:dyDescent="0.3">
      <c r="B1657" s="45"/>
      <c r="C1657" s="46"/>
      <c r="D1657" s="46">
        <v>-0.21687543722246788</v>
      </c>
      <c r="E1657" s="30">
        <f>$F$1149</f>
        <v>38</v>
      </c>
      <c r="G1657" s="45"/>
      <c r="H1657" s="46"/>
      <c r="I1657" s="46">
        <v>-0.10325582658583754</v>
      </c>
      <c r="J1657" s="30">
        <f>$K$1081</f>
        <v>18</v>
      </c>
    </row>
    <row r="1658" spans="2:10" x14ac:dyDescent="0.3">
      <c r="B1658" s="45"/>
      <c r="C1658" s="46"/>
      <c r="D1658" s="46">
        <v>-0.21259543722246788</v>
      </c>
      <c r="E1658" s="30">
        <f>$F$1149</f>
        <v>38</v>
      </c>
      <c r="G1658" s="45"/>
      <c r="H1658" s="46"/>
      <c r="I1658" s="46">
        <v>-0.10325582658583754</v>
      </c>
      <c r="J1658" s="30">
        <v>0</v>
      </c>
    </row>
    <row r="1659" spans="2:10" x14ac:dyDescent="0.3">
      <c r="B1659" s="45"/>
      <c r="C1659" s="46"/>
      <c r="D1659" s="46">
        <v>-0.21259543722246788</v>
      </c>
      <c r="E1659" s="30">
        <v>0</v>
      </c>
      <c r="G1659" s="45"/>
      <c r="H1659" s="46"/>
      <c r="I1659" s="46">
        <v>-9.7744336925646325E-2</v>
      </c>
      <c r="J1659" s="30">
        <v>0</v>
      </c>
    </row>
    <row r="1660" spans="2:10" x14ac:dyDescent="0.3">
      <c r="B1660" s="45"/>
      <c r="C1660" s="46"/>
      <c r="D1660" s="46">
        <v>-0.20831543722246787</v>
      </c>
      <c r="E1660" s="30">
        <v>0</v>
      </c>
      <c r="G1660" s="45"/>
      <c r="H1660" s="46"/>
      <c r="I1660" s="46">
        <v>-9.7744336925646325E-2</v>
      </c>
      <c r="J1660" s="30">
        <f>$K$1081</f>
        <v>18</v>
      </c>
    </row>
    <row r="1661" spans="2:10" x14ac:dyDescent="0.3">
      <c r="B1661" s="45"/>
      <c r="C1661" s="46"/>
      <c r="D1661" s="46">
        <v>-0.20831543722246787</v>
      </c>
      <c r="E1661" s="30">
        <f>$F$1149</f>
        <v>38</v>
      </c>
      <c r="G1661" s="45"/>
      <c r="H1661" s="46"/>
      <c r="I1661" s="46">
        <v>-9.2232847265455095E-2</v>
      </c>
      <c r="J1661" s="30">
        <f>$K$1081</f>
        <v>18</v>
      </c>
    </row>
    <row r="1662" spans="2:10" x14ac:dyDescent="0.3">
      <c r="B1662" s="45"/>
      <c r="C1662" s="46"/>
      <c r="D1662" s="46">
        <v>-0.20403543722246789</v>
      </c>
      <c r="E1662" s="30">
        <f>$F$1149</f>
        <v>38</v>
      </c>
      <c r="G1662" s="45"/>
      <c r="H1662" s="46"/>
      <c r="I1662" s="46">
        <v>-9.2232847265455095E-2</v>
      </c>
      <c r="J1662" s="30">
        <v>0</v>
      </c>
    </row>
    <row r="1663" spans="2:10" x14ac:dyDescent="0.3">
      <c r="B1663" s="45"/>
      <c r="C1663" s="46"/>
      <c r="D1663" s="46">
        <v>-0.20403543722246789</v>
      </c>
      <c r="E1663" s="30">
        <v>0</v>
      </c>
      <c r="G1663" s="45"/>
      <c r="H1663" s="46"/>
      <c r="I1663" s="46">
        <v>-8.6721357605263866E-2</v>
      </c>
      <c r="J1663" s="30">
        <v>0</v>
      </c>
    </row>
    <row r="1664" spans="2:10" x14ac:dyDescent="0.3">
      <c r="B1664" s="45"/>
      <c r="C1664" s="46"/>
      <c r="D1664" s="46">
        <v>-0.19975543722246789</v>
      </c>
      <c r="E1664" s="30">
        <v>0</v>
      </c>
      <c r="G1664" s="45"/>
      <c r="H1664" s="46"/>
      <c r="I1664" s="46">
        <v>-8.6721357605263866E-2</v>
      </c>
      <c r="J1664" s="30">
        <f>$K$1081</f>
        <v>18</v>
      </c>
    </row>
    <row r="1665" spans="2:10" x14ac:dyDescent="0.3">
      <c r="B1665" s="45"/>
      <c r="C1665" s="46"/>
      <c r="D1665" s="46">
        <v>-0.19975543722246789</v>
      </c>
      <c r="E1665" s="30">
        <f>$F$1149</f>
        <v>38</v>
      </c>
      <c r="G1665" s="45"/>
      <c r="H1665" s="46"/>
      <c r="I1665" s="46">
        <v>-8.1209867945072636E-2</v>
      </c>
      <c r="J1665" s="30">
        <f>$K$1081</f>
        <v>18</v>
      </c>
    </row>
    <row r="1666" spans="2:10" x14ac:dyDescent="0.3">
      <c r="B1666" s="45"/>
      <c r="C1666" s="46"/>
      <c r="D1666" s="46">
        <v>-0.19547543722246788</v>
      </c>
      <c r="E1666" s="30">
        <f>$F$1149</f>
        <v>38</v>
      </c>
      <c r="G1666" s="45"/>
      <c r="H1666" s="46"/>
      <c r="I1666" s="46">
        <v>-8.1209867945072636E-2</v>
      </c>
      <c r="J1666" s="30">
        <v>0</v>
      </c>
    </row>
    <row r="1667" spans="2:10" x14ac:dyDescent="0.3">
      <c r="B1667" s="45"/>
      <c r="C1667" s="46"/>
      <c r="D1667" s="46">
        <v>-0.19547543722246788</v>
      </c>
      <c r="E1667" s="30">
        <v>0</v>
      </c>
      <c r="G1667" s="45"/>
      <c r="H1667" s="46"/>
      <c r="I1667" s="46">
        <v>-7.5698378284881407E-2</v>
      </c>
      <c r="J1667" s="30">
        <v>0</v>
      </c>
    </row>
    <row r="1668" spans="2:10" x14ac:dyDescent="0.3">
      <c r="B1668" s="45"/>
      <c r="C1668" s="46"/>
      <c r="D1668" s="46">
        <v>-0.1911954372224679</v>
      </c>
      <c r="E1668" s="30">
        <v>0</v>
      </c>
      <c r="G1668" s="45"/>
      <c r="H1668" s="46"/>
      <c r="I1668" s="46">
        <v>-7.5698378284881407E-2</v>
      </c>
      <c r="J1668" s="30">
        <f>$K$1081</f>
        <v>18</v>
      </c>
    </row>
    <row r="1669" spans="2:10" x14ac:dyDescent="0.3">
      <c r="B1669" s="45"/>
      <c r="C1669" s="46"/>
      <c r="D1669" s="46">
        <v>-0.1911954372224679</v>
      </c>
      <c r="E1669" s="30">
        <f>$F$1149</f>
        <v>38</v>
      </c>
      <c r="G1669" s="45"/>
      <c r="H1669" s="46"/>
      <c r="I1669" s="46">
        <v>-7.0186888624690191E-2</v>
      </c>
      <c r="J1669" s="30">
        <f>$K$1081</f>
        <v>18</v>
      </c>
    </row>
    <row r="1670" spans="2:10" x14ac:dyDescent="0.3">
      <c r="B1670" s="45"/>
      <c r="C1670" s="46"/>
      <c r="D1670" s="46">
        <v>-0.1869154372224679</v>
      </c>
      <c r="E1670" s="30">
        <f>$F$1149</f>
        <v>38</v>
      </c>
      <c r="G1670" s="45"/>
      <c r="H1670" s="46"/>
      <c r="I1670" s="46">
        <v>-7.0186888624690191E-2</v>
      </c>
      <c r="J1670" s="30">
        <v>0</v>
      </c>
    </row>
    <row r="1671" spans="2:10" x14ac:dyDescent="0.3">
      <c r="B1671" s="45"/>
      <c r="C1671" s="46"/>
      <c r="D1671" s="46">
        <v>-0.1869154372224679</v>
      </c>
      <c r="E1671" s="30">
        <v>0</v>
      </c>
      <c r="G1671" s="45"/>
      <c r="H1671" s="46"/>
      <c r="I1671" s="46">
        <v>-6.4675398964498962E-2</v>
      </c>
      <c r="J1671" s="30">
        <v>0</v>
      </c>
    </row>
    <row r="1672" spans="2:10" x14ac:dyDescent="0.3">
      <c r="B1672" s="45"/>
      <c r="C1672" s="46"/>
      <c r="D1672" s="46">
        <v>-0.18263543722246789</v>
      </c>
      <c r="E1672" s="30">
        <v>0</v>
      </c>
      <c r="G1672" s="45"/>
      <c r="H1672" s="46"/>
      <c r="I1672" s="46">
        <v>-6.4675398964498962E-2</v>
      </c>
      <c r="J1672" s="30">
        <f>$K$1081</f>
        <v>18</v>
      </c>
    </row>
    <row r="1673" spans="2:10" x14ac:dyDescent="0.3">
      <c r="B1673" s="45"/>
      <c r="C1673" s="46"/>
      <c r="D1673" s="46">
        <v>-0.18263543722246789</v>
      </c>
      <c r="E1673" s="30">
        <f>$F$1149</f>
        <v>38</v>
      </c>
      <c r="G1673" s="45"/>
      <c r="H1673" s="46"/>
      <c r="I1673" s="46">
        <v>-5.9163909304307732E-2</v>
      </c>
      <c r="J1673" s="30">
        <f>$K$1081</f>
        <v>18</v>
      </c>
    </row>
    <row r="1674" spans="2:10" x14ac:dyDescent="0.3">
      <c r="B1674" s="45"/>
      <c r="C1674" s="46"/>
      <c r="D1674" s="46">
        <v>-0.17835543722246788</v>
      </c>
      <c r="E1674" s="30">
        <f>$F$1149</f>
        <v>38</v>
      </c>
      <c r="G1674" s="45"/>
      <c r="H1674" s="46"/>
      <c r="I1674" s="46">
        <v>-5.9163909304307732E-2</v>
      </c>
      <c r="J1674" s="30">
        <v>0</v>
      </c>
    </row>
    <row r="1675" spans="2:10" x14ac:dyDescent="0.3">
      <c r="B1675" s="45"/>
      <c r="C1675" s="46"/>
      <c r="D1675" s="46">
        <v>-0.17835543722246788</v>
      </c>
      <c r="E1675" s="30">
        <v>0</v>
      </c>
      <c r="G1675" s="45"/>
      <c r="H1675" s="46"/>
      <c r="I1675" s="46">
        <v>-5.3652419644116503E-2</v>
      </c>
      <c r="J1675" s="30">
        <v>0</v>
      </c>
    </row>
    <row r="1676" spans="2:10" x14ac:dyDescent="0.3">
      <c r="B1676" s="45"/>
      <c r="C1676" s="46"/>
      <c r="D1676" s="46">
        <v>-0.17407543722246788</v>
      </c>
      <c r="E1676" s="30">
        <v>0</v>
      </c>
      <c r="G1676" s="45"/>
      <c r="H1676" s="46"/>
      <c r="I1676" s="46">
        <v>-5.3652419644116503E-2</v>
      </c>
      <c r="J1676" s="30">
        <f>$K$1081</f>
        <v>18</v>
      </c>
    </row>
    <row r="1677" spans="2:10" x14ac:dyDescent="0.3">
      <c r="B1677" s="45"/>
      <c r="C1677" s="46"/>
      <c r="D1677" s="46">
        <v>-0.17407543722246788</v>
      </c>
      <c r="E1677" s="30">
        <f>$F$1149</f>
        <v>38</v>
      </c>
      <c r="G1677" s="45"/>
      <c r="H1677" s="46"/>
      <c r="I1677" s="46">
        <v>-4.814092998392528E-2</v>
      </c>
      <c r="J1677" s="30">
        <f>$K$1081</f>
        <v>18</v>
      </c>
    </row>
    <row r="1678" spans="2:10" x14ac:dyDescent="0.3">
      <c r="B1678" s="45"/>
      <c r="C1678" s="46"/>
      <c r="D1678" s="46">
        <v>-0.1697954372224679</v>
      </c>
      <c r="E1678" s="30">
        <f>$F$1149</f>
        <v>38</v>
      </c>
      <c r="G1678" s="45"/>
      <c r="H1678" s="46"/>
      <c r="I1678" s="46">
        <v>-4.814092998392528E-2</v>
      </c>
      <c r="J1678" s="30">
        <v>0</v>
      </c>
    </row>
    <row r="1679" spans="2:10" x14ac:dyDescent="0.3">
      <c r="B1679" s="45"/>
      <c r="C1679" s="46"/>
      <c r="D1679" s="46">
        <v>-0.1697954372224679</v>
      </c>
      <c r="E1679" s="30">
        <v>0</v>
      </c>
      <c r="G1679" s="45"/>
      <c r="H1679" s="46"/>
      <c r="I1679" s="46">
        <v>-4.2629440323734051E-2</v>
      </c>
      <c r="J1679" s="30">
        <v>0</v>
      </c>
    </row>
    <row r="1680" spans="2:10" x14ac:dyDescent="0.3">
      <c r="B1680" s="45"/>
      <c r="C1680" s="46"/>
      <c r="D1680" s="46">
        <v>-0.16551543722246789</v>
      </c>
      <c r="E1680" s="30">
        <v>0</v>
      </c>
      <c r="G1680" s="45"/>
      <c r="H1680" s="46"/>
      <c r="I1680" s="46">
        <v>-4.2629440323734051E-2</v>
      </c>
      <c r="J1680" s="30">
        <f>$K$1081</f>
        <v>18</v>
      </c>
    </row>
    <row r="1681" spans="2:10" x14ac:dyDescent="0.3">
      <c r="B1681" s="45"/>
      <c r="C1681" s="46"/>
      <c r="D1681" s="46">
        <v>-0.16551543722246789</v>
      </c>
      <c r="E1681" s="30">
        <f>$F$1149</f>
        <v>38</v>
      </c>
      <c r="G1681" s="45"/>
      <c r="H1681" s="46"/>
      <c r="I1681" s="46">
        <v>-3.7117950663542822E-2</v>
      </c>
      <c r="J1681" s="30">
        <f>$K$1081</f>
        <v>18</v>
      </c>
    </row>
    <row r="1682" spans="2:10" x14ac:dyDescent="0.3">
      <c r="B1682" s="45"/>
      <c r="C1682" s="46"/>
      <c r="D1682" s="46">
        <v>-0.16123543722246789</v>
      </c>
      <c r="E1682" s="30">
        <f>$F$1149</f>
        <v>38</v>
      </c>
      <c r="G1682" s="45"/>
      <c r="H1682" s="46"/>
      <c r="I1682" s="46">
        <v>-3.7117950663542822E-2</v>
      </c>
      <c r="J1682" s="30">
        <v>0</v>
      </c>
    </row>
    <row r="1683" spans="2:10" x14ac:dyDescent="0.3">
      <c r="B1683" s="45"/>
      <c r="C1683" s="46"/>
      <c r="D1683" s="46">
        <v>-0.16123543722246789</v>
      </c>
      <c r="E1683" s="30">
        <v>0</v>
      </c>
      <c r="G1683" s="45"/>
      <c r="H1683" s="46"/>
      <c r="I1683" s="46">
        <v>-3.1606461003351599E-2</v>
      </c>
      <c r="J1683" s="30">
        <v>0</v>
      </c>
    </row>
    <row r="1684" spans="2:10" x14ac:dyDescent="0.3">
      <c r="B1684" s="45"/>
      <c r="C1684" s="46"/>
      <c r="D1684" s="46">
        <v>-0.15695543722246791</v>
      </c>
      <c r="E1684" s="30">
        <v>0</v>
      </c>
      <c r="G1684" s="45"/>
      <c r="H1684" s="46"/>
      <c r="I1684" s="46">
        <v>-3.1606461003351599E-2</v>
      </c>
      <c r="J1684" s="30">
        <f>$K$1081</f>
        <v>18</v>
      </c>
    </row>
    <row r="1685" spans="2:10" x14ac:dyDescent="0.3">
      <c r="B1685" s="45"/>
      <c r="C1685" s="46"/>
      <c r="D1685" s="46">
        <v>-0.15695543722246791</v>
      </c>
      <c r="E1685" s="30">
        <f>$F$1149</f>
        <v>38</v>
      </c>
      <c r="G1685" s="45"/>
      <c r="H1685" s="46"/>
      <c r="I1685" s="46">
        <v>-2.609497134316037E-2</v>
      </c>
      <c r="J1685" s="30">
        <f>$K$1081</f>
        <v>18</v>
      </c>
    </row>
    <row r="1686" spans="2:10" x14ac:dyDescent="0.3">
      <c r="B1686" s="45"/>
      <c r="C1686" s="46"/>
      <c r="D1686" s="46">
        <v>-0.1526754372224679</v>
      </c>
      <c r="E1686" s="30">
        <f>$F$1149</f>
        <v>38</v>
      </c>
      <c r="G1686" s="45"/>
      <c r="H1686" s="46"/>
      <c r="I1686" s="46">
        <v>-2.609497134316037E-2</v>
      </c>
      <c r="J1686" s="30">
        <v>0</v>
      </c>
    </row>
    <row r="1687" spans="2:10" x14ac:dyDescent="0.3">
      <c r="B1687" s="45"/>
      <c r="C1687" s="46"/>
      <c r="D1687" s="46">
        <v>-0.1526754372224679</v>
      </c>
      <c r="E1687" s="30">
        <v>0</v>
      </c>
      <c r="G1687" s="45"/>
      <c r="H1687" s="46"/>
      <c r="I1687" s="46">
        <v>-2.0583481682969144E-2</v>
      </c>
      <c r="J1687" s="30">
        <v>0</v>
      </c>
    </row>
    <row r="1688" spans="2:10" x14ac:dyDescent="0.3">
      <c r="B1688" s="45"/>
      <c r="C1688" s="46"/>
      <c r="D1688" s="46">
        <v>-0.1483954372224679</v>
      </c>
      <c r="E1688" s="30">
        <v>0</v>
      </c>
      <c r="G1688" s="45"/>
      <c r="H1688" s="46"/>
      <c r="I1688" s="46">
        <v>-2.0583481682969144E-2</v>
      </c>
      <c r="J1688" s="30">
        <f>$K$1081</f>
        <v>18</v>
      </c>
    </row>
    <row r="1689" spans="2:10" x14ac:dyDescent="0.3">
      <c r="B1689" s="45"/>
      <c r="C1689" s="46"/>
      <c r="D1689" s="46">
        <v>-0.1483954372224679</v>
      </c>
      <c r="E1689" s="30">
        <f>$F$1149</f>
        <v>38</v>
      </c>
      <c r="G1689" s="45"/>
      <c r="H1689" s="46"/>
      <c r="I1689" s="46">
        <v>-1.5071992022777918E-2</v>
      </c>
      <c r="J1689" s="30">
        <f>$K$1081</f>
        <v>18</v>
      </c>
    </row>
    <row r="1690" spans="2:10" x14ac:dyDescent="0.3">
      <c r="B1690" s="45"/>
      <c r="C1690" s="46"/>
      <c r="D1690" s="46">
        <v>-0.14411543722246789</v>
      </c>
      <c r="E1690" s="30">
        <f>$F$1149</f>
        <v>38</v>
      </c>
      <c r="G1690" s="45"/>
      <c r="H1690" s="46"/>
      <c r="I1690" s="46">
        <v>-1.5071992022777918E-2</v>
      </c>
      <c r="J1690" s="30">
        <v>0</v>
      </c>
    </row>
    <row r="1691" spans="2:10" x14ac:dyDescent="0.3">
      <c r="B1691" s="45"/>
      <c r="C1691" s="46"/>
      <c r="D1691" s="46">
        <v>-0.14411543722246789</v>
      </c>
      <c r="E1691" s="30">
        <v>0</v>
      </c>
      <c r="G1691" s="45"/>
      <c r="H1691" s="46"/>
      <c r="I1691" s="46">
        <v>-9.5605023625866901E-3</v>
      </c>
      <c r="J1691" s="30">
        <v>0</v>
      </c>
    </row>
    <row r="1692" spans="2:10" x14ac:dyDescent="0.3">
      <c r="B1692" s="45"/>
      <c r="C1692" s="46"/>
      <c r="D1692" s="46">
        <v>-0.13983543722246788</v>
      </c>
      <c r="E1692" s="30">
        <v>0</v>
      </c>
      <c r="G1692" s="45"/>
      <c r="H1692" s="46"/>
      <c r="I1692" s="46">
        <v>-9.5605023625866901E-3</v>
      </c>
      <c r="J1692" s="30">
        <f>$K$1081</f>
        <v>18</v>
      </c>
    </row>
    <row r="1693" spans="2:10" x14ac:dyDescent="0.3">
      <c r="B1693" s="45"/>
      <c r="C1693" s="46"/>
      <c r="D1693" s="46">
        <v>-0.13983543722246788</v>
      </c>
      <c r="E1693" s="30">
        <f>$F$1149</f>
        <v>38</v>
      </c>
      <c r="G1693" s="45"/>
      <c r="H1693" s="46"/>
      <c r="I1693" s="46">
        <v>-4.0490127023954632E-3</v>
      </c>
      <c r="J1693" s="30">
        <f>$K$1081</f>
        <v>18</v>
      </c>
    </row>
    <row r="1694" spans="2:10" x14ac:dyDescent="0.3">
      <c r="B1694" s="45"/>
      <c r="C1694" s="46"/>
      <c r="D1694" s="46">
        <v>-0.13555543722246791</v>
      </c>
      <c r="E1694" s="30">
        <f>$F$1149</f>
        <v>38</v>
      </c>
      <c r="G1694" s="45"/>
      <c r="H1694" s="46"/>
      <c r="I1694" s="46">
        <v>-4.0490127023954632E-3</v>
      </c>
      <c r="J1694" s="30">
        <v>0</v>
      </c>
    </row>
    <row r="1695" spans="2:10" x14ac:dyDescent="0.3">
      <c r="B1695" s="45"/>
      <c r="C1695" s="46"/>
      <c r="D1695" s="46">
        <v>-0.13555543722246791</v>
      </c>
      <c r="E1695" s="30">
        <v>0</v>
      </c>
      <c r="G1695" s="45"/>
      <c r="H1695" s="46"/>
      <c r="I1695" s="46">
        <v>1.4624769577957636E-3</v>
      </c>
      <c r="J1695" s="30">
        <v>0</v>
      </c>
    </row>
    <row r="1696" spans="2:10" x14ac:dyDescent="0.3">
      <c r="B1696" s="45"/>
      <c r="C1696" s="46"/>
      <c r="D1696" s="46">
        <v>-0.1312754372224679</v>
      </c>
      <c r="E1696" s="30">
        <v>0</v>
      </c>
      <c r="G1696" s="45"/>
      <c r="H1696" s="46"/>
      <c r="I1696" s="46">
        <v>1.4624769577957636E-3</v>
      </c>
      <c r="J1696" s="30">
        <f>$K$1081</f>
        <v>18</v>
      </c>
    </row>
    <row r="1697" spans="2:10" x14ac:dyDescent="0.3">
      <c r="B1697" s="45"/>
      <c r="C1697" s="46"/>
      <c r="D1697" s="46">
        <v>-0.1312754372224679</v>
      </c>
      <c r="E1697" s="30">
        <f>$F$1149</f>
        <v>38</v>
      </c>
      <c r="G1697" s="45"/>
      <c r="H1697" s="46"/>
      <c r="I1697" s="46">
        <v>6.9739666179869904E-3</v>
      </c>
      <c r="J1697" s="30">
        <f>$K$1081</f>
        <v>18</v>
      </c>
    </row>
    <row r="1698" spans="2:10" x14ac:dyDescent="0.3">
      <c r="B1698" s="45"/>
      <c r="C1698" s="46"/>
      <c r="D1698" s="46">
        <v>-0.12699543722246789</v>
      </c>
      <c r="E1698" s="30">
        <f>$F$1149</f>
        <v>38</v>
      </c>
      <c r="G1698" s="45"/>
      <c r="H1698" s="46"/>
      <c r="I1698" s="46">
        <v>6.9739666179869904E-3</v>
      </c>
      <c r="J1698" s="30">
        <v>0</v>
      </c>
    </row>
    <row r="1699" spans="2:10" x14ac:dyDescent="0.3">
      <c r="B1699" s="45"/>
      <c r="C1699" s="46"/>
      <c r="D1699" s="46">
        <v>-0.12699543722246789</v>
      </c>
      <c r="E1699" s="30">
        <v>0</v>
      </c>
      <c r="G1699" s="45"/>
      <c r="H1699" s="46"/>
      <c r="I1699" s="46">
        <v>1.2485456278178217E-2</v>
      </c>
      <c r="J1699" s="30">
        <v>0</v>
      </c>
    </row>
    <row r="1700" spans="2:10" x14ac:dyDescent="0.3">
      <c r="B1700" s="45"/>
      <c r="C1700" s="46"/>
      <c r="D1700" s="46">
        <v>-0.1227154372224679</v>
      </c>
      <c r="E1700" s="30">
        <v>0</v>
      </c>
      <c r="G1700" s="45"/>
      <c r="H1700" s="46"/>
      <c r="I1700" s="46">
        <v>1.2485456278178217E-2</v>
      </c>
      <c r="J1700" s="30">
        <f>$K$1081</f>
        <v>18</v>
      </c>
    </row>
    <row r="1701" spans="2:10" x14ac:dyDescent="0.3">
      <c r="B1701" s="45"/>
      <c r="C1701" s="46"/>
      <c r="D1701" s="46">
        <v>-0.1227154372224679</v>
      </c>
      <c r="E1701" s="30">
        <f>$F$1149</f>
        <v>38</v>
      </c>
      <c r="G1701" s="45"/>
      <c r="H1701" s="46"/>
      <c r="I1701" s="46">
        <v>1.7996945938369445E-2</v>
      </c>
      <c r="J1701" s="30">
        <f>$K$1081</f>
        <v>18</v>
      </c>
    </row>
    <row r="1702" spans="2:10" x14ac:dyDescent="0.3">
      <c r="B1702" s="45"/>
      <c r="C1702" s="46"/>
      <c r="D1702" s="46">
        <v>-0.11843543722246791</v>
      </c>
      <c r="E1702" s="30">
        <f>$F$1149</f>
        <v>38</v>
      </c>
      <c r="G1702" s="45"/>
      <c r="H1702" s="46"/>
      <c r="I1702" s="46">
        <v>1.7996945938369445E-2</v>
      </c>
      <c r="J1702" s="30">
        <v>0</v>
      </c>
    </row>
    <row r="1703" spans="2:10" x14ac:dyDescent="0.3">
      <c r="B1703" s="45"/>
      <c r="C1703" s="46"/>
      <c r="D1703" s="46">
        <v>-0.11843543722246791</v>
      </c>
      <c r="E1703" s="30">
        <v>0</v>
      </c>
      <c r="G1703" s="45"/>
      <c r="H1703" s="46"/>
      <c r="I1703" s="46">
        <v>2.3508435598560671E-2</v>
      </c>
      <c r="J1703" s="30">
        <v>0</v>
      </c>
    </row>
    <row r="1704" spans="2:10" x14ac:dyDescent="0.3">
      <c r="B1704" s="45"/>
      <c r="C1704" s="46"/>
      <c r="D1704" s="46">
        <v>-0.1141554372224679</v>
      </c>
      <c r="E1704" s="30">
        <v>0</v>
      </c>
      <c r="G1704" s="45"/>
      <c r="H1704" s="46"/>
      <c r="I1704" s="46">
        <v>2.3508435598560671E-2</v>
      </c>
      <c r="J1704" s="30">
        <f>$K$1081</f>
        <v>18</v>
      </c>
    </row>
    <row r="1705" spans="2:10" x14ac:dyDescent="0.3">
      <c r="B1705" s="45"/>
      <c r="C1705" s="46"/>
      <c r="D1705" s="46">
        <v>-0.1141554372224679</v>
      </c>
      <c r="E1705" s="30">
        <f>$F$1149</f>
        <v>38</v>
      </c>
      <c r="G1705" s="45"/>
      <c r="H1705" s="46"/>
      <c r="I1705" s="46">
        <v>2.9019925258751897E-2</v>
      </c>
      <c r="J1705" s="30">
        <f>$K$1081</f>
        <v>18</v>
      </c>
    </row>
    <row r="1706" spans="2:10" x14ac:dyDescent="0.3">
      <c r="B1706" s="45"/>
      <c r="C1706" s="46"/>
      <c r="D1706" s="46">
        <v>-0.1098754372224679</v>
      </c>
      <c r="E1706" s="30">
        <f>$F$1149</f>
        <v>38</v>
      </c>
      <c r="G1706" s="45"/>
      <c r="H1706" s="46"/>
      <c r="I1706" s="46">
        <v>2.9019925258751897E-2</v>
      </c>
      <c r="J1706" s="30">
        <v>0</v>
      </c>
    </row>
    <row r="1707" spans="2:10" x14ac:dyDescent="0.3">
      <c r="B1707" s="45"/>
      <c r="C1707" s="46"/>
      <c r="D1707" s="46">
        <v>-0.1098754372224679</v>
      </c>
      <c r="E1707" s="30">
        <v>0</v>
      </c>
      <c r="G1707" s="45"/>
      <c r="H1707" s="46"/>
      <c r="I1707" s="46">
        <v>3.4531414918943126E-2</v>
      </c>
      <c r="J1707" s="30">
        <v>0</v>
      </c>
    </row>
    <row r="1708" spans="2:10" x14ac:dyDescent="0.3">
      <c r="B1708" s="45"/>
      <c r="C1708" s="46"/>
      <c r="D1708" s="46">
        <v>-0.10559543722246791</v>
      </c>
      <c r="E1708" s="30">
        <v>0</v>
      </c>
      <c r="G1708" s="45"/>
      <c r="H1708" s="46"/>
      <c r="I1708" s="46">
        <v>3.4531414918943126E-2</v>
      </c>
      <c r="J1708" s="30">
        <f>$K$1081</f>
        <v>18</v>
      </c>
    </row>
    <row r="1709" spans="2:10" x14ac:dyDescent="0.3">
      <c r="B1709" s="45"/>
      <c r="C1709" s="46"/>
      <c r="D1709" s="46">
        <v>-0.10559543722246791</v>
      </c>
      <c r="E1709" s="30">
        <f>$F$1149</f>
        <v>38</v>
      </c>
      <c r="G1709" s="45"/>
      <c r="H1709" s="46"/>
      <c r="I1709" s="46">
        <v>4.0042904579134349E-2</v>
      </c>
      <c r="J1709" s="30">
        <f>$K$1081</f>
        <v>18</v>
      </c>
    </row>
    <row r="1710" spans="2:10" x14ac:dyDescent="0.3">
      <c r="B1710" s="45"/>
      <c r="C1710" s="46"/>
      <c r="D1710" s="46">
        <v>-0.10131543722246791</v>
      </c>
      <c r="E1710" s="30">
        <f>$F$1149</f>
        <v>38</v>
      </c>
      <c r="G1710" s="45"/>
      <c r="H1710" s="46"/>
      <c r="I1710" s="46">
        <v>4.0042904579134349E-2</v>
      </c>
      <c r="J1710" s="30">
        <v>0</v>
      </c>
    </row>
    <row r="1711" spans="2:10" x14ac:dyDescent="0.3">
      <c r="B1711" s="45"/>
      <c r="C1711" s="46"/>
      <c r="D1711" s="46">
        <v>-0.10131543722246791</v>
      </c>
      <c r="E1711" s="30">
        <v>0</v>
      </c>
      <c r="G1711" s="45"/>
      <c r="H1711" s="46"/>
      <c r="I1711" s="46">
        <v>4.5554394239325578E-2</v>
      </c>
      <c r="J1711" s="30">
        <v>0</v>
      </c>
    </row>
    <row r="1712" spans="2:10" x14ac:dyDescent="0.3">
      <c r="B1712" s="45"/>
      <c r="C1712" s="46"/>
      <c r="D1712" s="46">
        <v>-9.7035437222467907E-2</v>
      </c>
      <c r="E1712" s="30">
        <v>0</v>
      </c>
      <c r="G1712" s="45"/>
      <c r="H1712" s="46"/>
      <c r="I1712" s="46">
        <v>4.5554394239325578E-2</v>
      </c>
      <c r="J1712" s="30">
        <f>$K$1081</f>
        <v>18</v>
      </c>
    </row>
    <row r="1713" spans="2:10" x14ac:dyDescent="0.3">
      <c r="B1713" s="45"/>
      <c r="C1713" s="46"/>
      <c r="D1713" s="46">
        <v>-9.7035437222467907E-2</v>
      </c>
      <c r="E1713" s="30">
        <f>$F$1149</f>
        <v>38</v>
      </c>
      <c r="G1713" s="45"/>
      <c r="H1713" s="46"/>
      <c r="I1713" s="46">
        <v>5.1065883899516808E-2</v>
      </c>
      <c r="J1713" s="30">
        <f>$K$1081</f>
        <v>18</v>
      </c>
    </row>
    <row r="1714" spans="2:10" x14ac:dyDescent="0.3">
      <c r="B1714" s="45"/>
      <c r="C1714" s="46"/>
      <c r="D1714" s="46">
        <v>-9.2755437222467901E-2</v>
      </c>
      <c r="E1714" s="30">
        <f>$F$1149</f>
        <v>38</v>
      </c>
      <c r="G1714" s="45"/>
      <c r="H1714" s="46"/>
      <c r="I1714" s="46">
        <v>5.1065883899516808E-2</v>
      </c>
      <c r="J1714" s="30">
        <v>0</v>
      </c>
    </row>
    <row r="1715" spans="2:10" x14ac:dyDescent="0.3">
      <c r="B1715" s="45"/>
      <c r="C1715" s="46"/>
      <c r="D1715" s="46">
        <v>-9.2755437222467901E-2</v>
      </c>
      <c r="E1715" s="30">
        <v>0</v>
      </c>
      <c r="G1715" s="45"/>
      <c r="H1715" s="46"/>
      <c r="I1715" s="46">
        <v>5.657737355970803E-2</v>
      </c>
      <c r="J1715" s="30">
        <v>0</v>
      </c>
    </row>
    <row r="1716" spans="2:10" x14ac:dyDescent="0.3">
      <c r="B1716" s="45"/>
      <c r="C1716" s="46"/>
      <c r="D1716" s="46">
        <v>-8.8475437222467909E-2</v>
      </c>
      <c r="E1716" s="30">
        <v>0</v>
      </c>
      <c r="G1716" s="45"/>
      <c r="H1716" s="46"/>
      <c r="I1716" s="46">
        <v>5.657737355970803E-2</v>
      </c>
      <c r="J1716" s="30">
        <f>$K$1081</f>
        <v>18</v>
      </c>
    </row>
    <row r="1717" spans="2:10" x14ac:dyDescent="0.3">
      <c r="B1717" s="45"/>
      <c r="C1717" s="46"/>
      <c r="D1717" s="46">
        <v>-8.8475437222467909E-2</v>
      </c>
      <c r="E1717" s="30">
        <f>$F$1149</f>
        <v>38</v>
      </c>
      <c r="G1717" s="45"/>
      <c r="H1717" s="46"/>
      <c r="I1717" s="46">
        <v>6.208886321989926E-2</v>
      </c>
      <c r="J1717" s="30">
        <f>$K$1081</f>
        <v>18</v>
      </c>
    </row>
    <row r="1718" spans="2:10" x14ac:dyDescent="0.3">
      <c r="B1718" s="45"/>
      <c r="C1718" s="46"/>
      <c r="D1718" s="46">
        <v>-8.4195437222467917E-2</v>
      </c>
      <c r="E1718" s="30">
        <f>$F$1149</f>
        <v>38</v>
      </c>
      <c r="G1718" s="45"/>
      <c r="H1718" s="46"/>
      <c r="I1718" s="46">
        <v>6.208886321989926E-2</v>
      </c>
      <c r="J1718" s="30">
        <v>0</v>
      </c>
    </row>
    <row r="1719" spans="2:10" x14ac:dyDescent="0.3">
      <c r="B1719" s="45"/>
      <c r="C1719" s="46"/>
      <c r="D1719" s="46">
        <v>-8.4195437222467917E-2</v>
      </c>
      <c r="E1719" s="30">
        <v>0</v>
      </c>
      <c r="G1719" s="45"/>
      <c r="H1719" s="46"/>
      <c r="I1719" s="46">
        <v>6.7600352880090489E-2</v>
      </c>
      <c r="J1719" s="30">
        <v>0</v>
      </c>
    </row>
    <row r="1720" spans="2:10" x14ac:dyDescent="0.3">
      <c r="B1720" s="45"/>
      <c r="C1720" s="46"/>
      <c r="D1720" s="46">
        <v>-7.9915437222467911E-2</v>
      </c>
      <c r="E1720" s="30">
        <v>0</v>
      </c>
      <c r="G1720" s="45"/>
      <c r="H1720" s="46"/>
      <c r="I1720" s="46">
        <v>6.7600352880090489E-2</v>
      </c>
      <c r="J1720" s="30">
        <f>$K$1081</f>
        <v>18</v>
      </c>
    </row>
    <row r="1721" spans="2:10" x14ac:dyDescent="0.3">
      <c r="B1721" s="45"/>
      <c r="C1721" s="46"/>
      <c r="D1721" s="46">
        <v>-7.9915437222467911E-2</v>
      </c>
      <c r="E1721" s="30">
        <f>$F$1149</f>
        <v>38</v>
      </c>
      <c r="G1721" s="45"/>
      <c r="H1721" s="46"/>
      <c r="I1721" s="46">
        <v>7.3111842540281718E-2</v>
      </c>
      <c r="J1721" s="30">
        <f>$K$1081</f>
        <v>18</v>
      </c>
    </row>
    <row r="1722" spans="2:10" x14ac:dyDescent="0.3">
      <c r="B1722" s="45"/>
      <c r="C1722" s="46"/>
      <c r="D1722" s="46">
        <v>-7.5635437222467905E-2</v>
      </c>
      <c r="E1722" s="30">
        <f>$F$1149</f>
        <v>38</v>
      </c>
      <c r="G1722" s="45"/>
      <c r="H1722" s="46"/>
      <c r="I1722" s="46">
        <v>7.3111842540281718E-2</v>
      </c>
      <c r="J1722" s="30">
        <v>0</v>
      </c>
    </row>
    <row r="1723" spans="2:10" x14ac:dyDescent="0.3">
      <c r="B1723" s="45"/>
      <c r="C1723" s="46"/>
      <c r="D1723" s="46">
        <v>-7.5635437222467905E-2</v>
      </c>
      <c r="E1723" s="30">
        <v>0</v>
      </c>
      <c r="G1723" s="45"/>
      <c r="H1723" s="46"/>
      <c r="I1723" s="46">
        <v>7.8623332200472934E-2</v>
      </c>
      <c r="J1723" s="30">
        <v>0</v>
      </c>
    </row>
    <row r="1724" spans="2:10" x14ac:dyDescent="0.3">
      <c r="B1724" s="45"/>
      <c r="C1724" s="46"/>
      <c r="D1724" s="46">
        <v>-7.1355437222467913E-2</v>
      </c>
      <c r="E1724" s="30">
        <v>0</v>
      </c>
      <c r="G1724" s="45"/>
      <c r="H1724" s="46"/>
      <c r="I1724" s="46">
        <v>7.8623332200472934E-2</v>
      </c>
      <c r="J1724" s="30">
        <f>$K$1081</f>
        <v>18</v>
      </c>
    </row>
    <row r="1725" spans="2:10" x14ac:dyDescent="0.3">
      <c r="B1725" s="45"/>
      <c r="C1725" s="46"/>
      <c r="D1725" s="46">
        <v>-7.1355437222467913E-2</v>
      </c>
      <c r="E1725" s="30">
        <f>$F$1149</f>
        <v>38</v>
      </c>
      <c r="G1725" s="45"/>
      <c r="H1725" s="46"/>
      <c r="I1725" s="46">
        <v>8.137907703056857E-2</v>
      </c>
      <c r="J1725" s="30">
        <f>$K$1081</f>
        <v>18</v>
      </c>
    </row>
    <row r="1726" spans="2:10" x14ac:dyDescent="0.3">
      <c r="B1726" s="45"/>
      <c r="C1726" s="46"/>
      <c r="D1726" s="46">
        <v>-6.7075437222467921E-2</v>
      </c>
      <c r="E1726" s="30">
        <f>$F$1149</f>
        <v>38</v>
      </c>
      <c r="G1726" s="45"/>
      <c r="H1726" s="46"/>
      <c r="I1726" s="46">
        <v>8.137907703056857E-2</v>
      </c>
      <c r="J1726" s="30">
        <v>0</v>
      </c>
    </row>
    <row r="1727" spans="2:10" x14ac:dyDescent="0.3">
      <c r="B1727" s="45"/>
      <c r="C1727" s="46"/>
      <c r="D1727" s="46">
        <v>-6.7075437222467921E-2</v>
      </c>
      <c r="E1727" s="30">
        <v>0</v>
      </c>
      <c r="G1727" s="45"/>
      <c r="H1727" s="46"/>
      <c r="I1727" s="46">
        <v>8.137907703056857E-2</v>
      </c>
      <c r="J1727" s="30">
        <v>0</v>
      </c>
    </row>
    <row r="1728" spans="2:10" x14ac:dyDescent="0.3">
      <c r="B1728" s="45"/>
      <c r="C1728" s="46"/>
      <c r="D1728" s="46">
        <v>-6.2795437222467915E-2</v>
      </c>
      <c r="E1728" s="30">
        <v>0</v>
      </c>
      <c r="G1728" s="45"/>
      <c r="H1728" s="46"/>
      <c r="I1728" s="46">
        <v>8.137907703056857E-2</v>
      </c>
      <c r="J1728" s="30">
        <f>$K$1082</f>
        <v>23</v>
      </c>
    </row>
    <row r="1729" spans="2:10" x14ac:dyDescent="0.3">
      <c r="B1729" s="45"/>
      <c r="C1729" s="46"/>
      <c r="D1729" s="46">
        <v>-6.2795437222467915E-2</v>
      </c>
      <c r="E1729" s="30">
        <f>$F$1149</f>
        <v>38</v>
      </c>
      <c r="G1729" s="45"/>
      <c r="H1729" s="46"/>
      <c r="I1729" s="46">
        <v>8.6890566690759799E-2</v>
      </c>
      <c r="J1729" s="30">
        <f>$K$1082</f>
        <v>23</v>
      </c>
    </row>
    <row r="1730" spans="2:10" x14ac:dyDescent="0.3">
      <c r="B1730" s="45"/>
      <c r="C1730" s="46"/>
      <c r="D1730" s="46">
        <v>-5.8515437222467916E-2</v>
      </c>
      <c r="E1730" s="30">
        <f>$F$1149</f>
        <v>38</v>
      </c>
      <c r="G1730" s="45"/>
      <c r="H1730" s="46"/>
      <c r="I1730" s="46">
        <v>8.6890566690759799E-2</v>
      </c>
      <c r="J1730" s="30">
        <v>0</v>
      </c>
    </row>
    <row r="1731" spans="2:10" x14ac:dyDescent="0.3">
      <c r="B1731" s="45"/>
      <c r="C1731" s="46"/>
      <c r="D1731" s="46">
        <v>-5.8515437222467916E-2</v>
      </c>
      <c r="E1731" s="30">
        <v>0</v>
      </c>
      <c r="G1731" s="45"/>
      <c r="H1731" s="46"/>
      <c r="I1731" s="46">
        <v>9.2402056350951028E-2</v>
      </c>
      <c r="J1731" s="30">
        <v>0</v>
      </c>
    </row>
    <row r="1732" spans="2:10" x14ac:dyDescent="0.3">
      <c r="B1732" s="45"/>
      <c r="C1732" s="46"/>
      <c r="D1732" s="46">
        <v>-5.6137659444690138E-2</v>
      </c>
      <c r="E1732" s="30">
        <v>0</v>
      </c>
      <c r="G1732" s="45"/>
      <c r="H1732" s="46"/>
      <c r="I1732" s="46">
        <v>9.2402056350951028E-2</v>
      </c>
      <c r="J1732" s="30">
        <f>$K$1082</f>
        <v>23</v>
      </c>
    </row>
    <row r="1733" spans="2:10" x14ac:dyDescent="0.3">
      <c r="B1733" s="45"/>
      <c r="C1733" s="46"/>
      <c r="D1733" s="46">
        <v>-5.6137659444690138E-2</v>
      </c>
      <c r="E1733" s="30">
        <f>$F$1149</f>
        <v>38</v>
      </c>
      <c r="G1733" s="45"/>
      <c r="H1733" s="46"/>
      <c r="I1733" s="46">
        <v>9.7913546011142244E-2</v>
      </c>
      <c r="J1733" s="30">
        <f>$K$1082</f>
        <v>23</v>
      </c>
    </row>
    <row r="1734" spans="2:10" x14ac:dyDescent="0.3">
      <c r="B1734" s="45"/>
      <c r="C1734" s="46"/>
      <c r="D1734" s="46">
        <v>-5.6137659444690138E-2</v>
      </c>
      <c r="E1734" s="30">
        <f>$F$1149</f>
        <v>38</v>
      </c>
      <c r="G1734" s="45"/>
      <c r="H1734" s="46"/>
      <c r="I1734" s="46">
        <v>9.7913546011142244E-2</v>
      </c>
      <c r="J1734" s="30">
        <v>0</v>
      </c>
    </row>
    <row r="1735" spans="2:10" x14ac:dyDescent="0.3">
      <c r="B1735" s="45"/>
      <c r="C1735" s="46"/>
      <c r="D1735" s="46">
        <v>-5.6137659444690138E-2</v>
      </c>
      <c r="E1735" s="30">
        <v>0</v>
      </c>
      <c r="G1735" s="45"/>
      <c r="H1735" s="46"/>
      <c r="I1735" s="46">
        <v>0.10342503567133347</v>
      </c>
      <c r="J1735" s="30">
        <v>0</v>
      </c>
    </row>
    <row r="1736" spans="2:10" x14ac:dyDescent="0.3">
      <c r="B1736" s="45"/>
      <c r="C1736" s="46"/>
      <c r="D1736" s="46">
        <v>-5.6137659444690138E-2</v>
      </c>
      <c r="E1736" s="30">
        <v>0</v>
      </c>
      <c r="G1736" s="45"/>
      <c r="H1736" s="46"/>
      <c r="I1736" s="46">
        <v>0.10342503567133347</v>
      </c>
      <c r="J1736" s="30">
        <f>$K$1082</f>
        <v>23</v>
      </c>
    </row>
    <row r="1737" spans="2:10" x14ac:dyDescent="0.3">
      <c r="B1737" s="45"/>
      <c r="C1737" s="46"/>
      <c r="D1737" s="46">
        <v>-5.6137659444690138E-2</v>
      </c>
      <c r="E1737" s="30">
        <f>$F$1150</f>
        <v>51</v>
      </c>
      <c r="G1737" s="45"/>
      <c r="H1737" s="46"/>
      <c r="I1737" s="46">
        <v>0.1089365253315247</v>
      </c>
      <c r="J1737" s="30">
        <f>$K$1082</f>
        <v>23</v>
      </c>
    </row>
    <row r="1738" spans="2:10" x14ac:dyDescent="0.3">
      <c r="B1738" s="45"/>
      <c r="C1738" s="46"/>
      <c r="D1738" s="46">
        <v>-5.1857659444690139E-2</v>
      </c>
      <c r="E1738" s="30">
        <f>$F$1150</f>
        <v>51</v>
      </c>
      <c r="G1738" s="45"/>
      <c r="H1738" s="46"/>
      <c r="I1738" s="46">
        <v>0.1089365253315247</v>
      </c>
      <c r="J1738" s="30">
        <v>0</v>
      </c>
    </row>
    <row r="1739" spans="2:10" x14ac:dyDescent="0.3">
      <c r="B1739" s="45"/>
      <c r="C1739" s="46"/>
      <c r="D1739" s="46">
        <v>-5.1857659444690139E-2</v>
      </c>
      <c r="E1739" s="30">
        <v>0</v>
      </c>
      <c r="G1739" s="45"/>
      <c r="H1739" s="46"/>
      <c r="I1739" s="46">
        <v>0.11444801499171593</v>
      </c>
      <c r="J1739" s="30">
        <v>0</v>
      </c>
    </row>
    <row r="1740" spans="2:10" x14ac:dyDescent="0.3">
      <c r="B1740" s="45"/>
      <c r="C1740" s="46"/>
      <c r="D1740" s="46">
        <v>-4.757765944469014E-2</v>
      </c>
      <c r="E1740" s="30">
        <v>0</v>
      </c>
      <c r="G1740" s="45"/>
      <c r="H1740" s="46"/>
      <c r="I1740" s="46">
        <v>0.11444801499171593</v>
      </c>
      <c r="J1740" s="30">
        <f>$K$1082</f>
        <v>23</v>
      </c>
    </row>
    <row r="1741" spans="2:10" x14ac:dyDescent="0.3">
      <c r="B1741" s="45"/>
      <c r="C1741" s="46"/>
      <c r="D1741" s="46">
        <v>-4.757765944469014E-2</v>
      </c>
      <c r="E1741" s="30">
        <f>$F$1150</f>
        <v>51</v>
      </c>
      <c r="G1741" s="45"/>
      <c r="H1741" s="46"/>
      <c r="I1741" s="46">
        <v>0.11995950465190716</v>
      </c>
      <c r="J1741" s="30">
        <f>$K$1082</f>
        <v>23</v>
      </c>
    </row>
    <row r="1742" spans="2:10" x14ac:dyDescent="0.3">
      <c r="B1742" s="45"/>
      <c r="C1742" s="46"/>
      <c r="D1742" s="46">
        <v>-4.3297659444690141E-2</v>
      </c>
      <c r="E1742" s="30">
        <f>$F$1150</f>
        <v>51</v>
      </c>
      <c r="G1742" s="45"/>
      <c r="H1742" s="46"/>
      <c r="I1742" s="46">
        <v>0.11995950465190716</v>
      </c>
      <c r="J1742" s="30">
        <v>0</v>
      </c>
    </row>
    <row r="1743" spans="2:10" x14ac:dyDescent="0.3">
      <c r="B1743" s="45"/>
      <c r="C1743" s="46"/>
      <c r="D1743" s="46">
        <v>-4.3297659444690141E-2</v>
      </c>
      <c r="E1743" s="30">
        <v>0</v>
      </c>
      <c r="G1743" s="45"/>
      <c r="H1743" s="46"/>
      <c r="I1743" s="46">
        <v>0.12547099431209838</v>
      </c>
      <c r="J1743" s="30">
        <v>0</v>
      </c>
    </row>
    <row r="1744" spans="2:10" x14ac:dyDescent="0.3">
      <c r="B1744" s="45"/>
      <c r="C1744" s="46"/>
      <c r="D1744" s="46">
        <v>-3.9017659444690142E-2</v>
      </c>
      <c r="E1744" s="30">
        <v>0</v>
      </c>
      <c r="G1744" s="45"/>
      <c r="H1744" s="46"/>
      <c r="I1744" s="46">
        <v>0.12547099431209838</v>
      </c>
      <c r="J1744" s="30">
        <f>$K$1082</f>
        <v>23</v>
      </c>
    </row>
    <row r="1745" spans="2:10" x14ac:dyDescent="0.3">
      <c r="B1745" s="45"/>
      <c r="C1745" s="46"/>
      <c r="D1745" s="46">
        <v>-3.9017659444690142E-2</v>
      </c>
      <c r="E1745" s="30">
        <f>$F$1150</f>
        <v>51</v>
      </c>
      <c r="G1745" s="45"/>
      <c r="H1745" s="46"/>
      <c r="I1745" s="46">
        <v>0.13098248397228962</v>
      </c>
      <c r="J1745" s="30">
        <f>$K$1082</f>
        <v>23</v>
      </c>
    </row>
    <row r="1746" spans="2:10" x14ac:dyDescent="0.3">
      <c r="B1746" s="45"/>
      <c r="C1746" s="46"/>
      <c r="D1746" s="46">
        <v>-3.4737659444690143E-2</v>
      </c>
      <c r="E1746" s="30">
        <f>$F$1150</f>
        <v>51</v>
      </c>
      <c r="G1746" s="45"/>
      <c r="H1746" s="46"/>
      <c r="I1746" s="46">
        <v>0.13098248397228962</v>
      </c>
      <c r="J1746" s="30">
        <v>0</v>
      </c>
    </row>
    <row r="1747" spans="2:10" x14ac:dyDescent="0.3">
      <c r="B1747" s="45"/>
      <c r="C1747" s="46"/>
      <c r="D1747" s="46">
        <v>-3.4737659444690143E-2</v>
      </c>
      <c r="E1747" s="30">
        <v>0</v>
      </c>
      <c r="G1747" s="45"/>
      <c r="H1747" s="46"/>
      <c r="I1747" s="46">
        <v>0.13649397363248084</v>
      </c>
      <c r="J1747" s="30">
        <v>0</v>
      </c>
    </row>
    <row r="1748" spans="2:10" x14ac:dyDescent="0.3">
      <c r="B1748" s="45"/>
      <c r="C1748" s="46"/>
      <c r="D1748" s="46">
        <v>-3.0457659444690144E-2</v>
      </c>
      <c r="E1748" s="30">
        <v>0</v>
      </c>
      <c r="G1748" s="45"/>
      <c r="H1748" s="46"/>
      <c r="I1748" s="46">
        <v>0.13649397363248084</v>
      </c>
      <c r="J1748" s="30">
        <f>$K$1082</f>
        <v>23</v>
      </c>
    </row>
    <row r="1749" spans="2:10" x14ac:dyDescent="0.3">
      <c r="B1749" s="45"/>
      <c r="C1749" s="46"/>
      <c r="D1749" s="46">
        <v>-3.0457659444690144E-2</v>
      </c>
      <c r="E1749" s="30">
        <f>$F$1150</f>
        <v>51</v>
      </c>
      <c r="G1749" s="45"/>
      <c r="H1749" s="46"/>
      <c r="I1749" s="46">
        <v>0.14200546329267205</v>
      </c>
      <c r="J1749" s="30">
        <f>$K$1082</f>
        <v>23</v>
      </c>
    </row>
    <row r="1750" spans="2:10" x14ac:dyDescent="0.3">
      <c r="B1750" s="45"/>
      <c r="C1750" s="46"/>
      <c r="D1750" s="46">
        <v>-2.6177659444690145E-2</v>
      </c>
      <c r="E1750" s="30">
        <f>$F$1150</f>
        <v>51</v>
      </c>
      <c r="G1750" s="45"/>
      <c r="H1750" s="46"/>
      <c r="I1750" s="46">
        <v>0.14200546329267205</v>
      </c>
      <c r="J1750" s="30">
        <v>0</v>
      </c>
    </row>
    <row r="1751" spans="2:10" x14ac:dyDescent="0.3">
      <c r="B1751" s="45"/>
      <c r="C1751" s="46"/>
      <c r="D1751" s="46">
        <v>-2.6177659444690145E-2</v>
      </c>
      <c r="E1751" s="30">
        <v>0</v>
      </c>
      <c r="G1751" s="45"/>
      <c r="H1751" s="46"/>
      <c r="I1751" s="46">
        <v>0.1475169529528633</v>
      </c>
      <c r="J1751" s="30">
        <v>0</v>
      </c>
    </row>
    <row r="1752" spans="2:10" x14ac:dyDescent="0.3">
      <c r="B1752" s="45"/>
      <c r="C1752" s="46"/>
      <c r="D1752" s="46">
        <v>-2.1897659444690146E-2</v>
      </c>
      <c r="E1752" s="30">
        <v>0</v>
      </c>
      <c r="G1752" s="45"/>
      <c r="H1752" s="46"/>
      <c r="I1752" s="46">
        <v>0.1475169529528633</v>
      </c>
      <c r="J1752" s="30">
        <f>$K$1082</f>
        <v>23</v>
      </c>
    </row>
    <row r="1753" spans="2:10" x14ac:dyDescent="0.3">
      <c r="B1753" s="45"/>
      <c r="C1753" s="46"/>
      <c r="D1753" s="46">
        <v>-2.1897659444690146E-2</v>
      </c>
      <c r="E1753" s="30">
        <f>$F$1150</f>
        <v>51</v>
      </c>
      <c r="G1753" s="45"/>
      <c r="H1753" s="46"/>
      <c r="I1753" s="46">
        <v>0.15302844261305451</v>
      </c>
      <c r="J1753" s="30">
        <f>$K$1082</f>
        <v>23</v>
      </c>
    </row>
    <row r="1754" spans="2:10" x14ac:dyDescent="0.3">
      <c r="B1754" s="45"/>
      <c r="C1754" s="46"/>
      <c r="D1754" s="46">
        <v>-1.7617659444690147E-2</v>
      </c>
      <c r="E1754" s="30">
        <f>$F$1150</f>
        <v>51</v>
      </c>
      <c r="G1754" s="45"/>
      <c r="H1754" s="46"/>
      <c r="I1754" s="46">
        <v>0.15302844261305451</v>
      </c>
      <c r="J1754" s="30">
        <v>0</v>
      </c>
    </row>
    <row r="1755" spans="2:10" x14ac:dyDescent="0.3">
      <c r="B1755" s="45"/>
      <c r="C1755" s="46"/>
      <c r="D1755" s="46">
        <v>-1.7617659444690147E-2</v>
      </c>
      <c r="E1755" s="30">
        <v>0</v>
      </c>
      <c r="G1755" s="45"/>
      <c r="H1755" s="46"/>
      <c r="I1755" s="46">
        <v>0.15853993227324575</v>
      </c>
      <c r="J1755" s="30">
        <v>0</v>
      </c>
    </row>
    <row r="1756" spans="2:10" x14ac:dyDescent="0.3">
      <c r="B1756" s="45"/>
      <c r="C1756" s="46"/>
      <c r="D1756" s="46">
        <v>-1.3337659444690148E-2</v>
      </c>
      <c r="E1756" s="30">
        <v>0</v>
      </c>
      <c r="G1756" s="45"/>
      <c r="H1756" s="46"/>
      <c r="I1756" s="46">
        <v>0.15853993227324575</v>
      </c>
      <c r="J1756" s="30">
        <f>$K$1082</f>
        <v>23</v>
      </c>
    </row>
    <row r="1757" spans="2:10" x14ac:dyDescent="0.3">
      <c r="B1757" s="45"/>
      <c r="C1757" s="46"/>
      <c r="D1757" s="46">
        <v>-1.3337659444690148E-2</v>
      </c>
      <c r="E1757" s="30">
        <f>$F$1150</f>
        <v>51</v>
      </c>
      <c r="G1757" s="45"/>
      <c r="H1757" s="46"/>
      <c r="I1757" s="46">
        <v>0.16405142193343697</v>
      </c>
      <c r="J1757" s="30">
        <f>$K$1082</f>
        <v>23</v>
      </c>
    </row>
    <row r="1758" spans="2:10" x14ac:dyDescent="0.3">
      <c r="B1758" s="45"/>
      <c r="C1758" s="46"/>
      <c r="D1758" s="46">
        <v>-9.0576594446901484E-3</v>
      </c>
      <c r="E1758" s="30">
        <f>$F$1150</f>
        <v>51</v>
      </c>
      <c r="G1758" s="45"/>
      <c r="H1758" s="46"/>
      <c r="I1758" s="46">
        <v>0.16405142193343697</v>
      </c>
      <c r="J1758" s="30">
        <v>0</v>
      </c>
    </row>
    <row r="1759" spans="2:10" x14ac:dyDescent="0.3">
      <c r="B1759" s="45"/>
      <c r="C1759" s="46"/>
      <c r="D1759" s="46">
        <v>-9.0576594446901484E-3</v>
      </c>
      <c r="E1759" s="30">
        <v>0</v>
      </c>
      <c r="G1759" s="45"/>
      <c r="H1759" s="46"/>
      <c r="I1759" s="46">
        <v>0.16956291159362818</v>
      </c>
      <c r="J1759" s="30">
        <v>0</v>
      </c>
    </row>
    <row r="1760" spans="2:10" x14ac:dyDescent="0.3">
      <c r="B1760" s="45"/>
      <c r="C1760" s="46"/>
      <c r="D1760" s="46">
        <v>-4.7776594446901494E-3</v>
      </c>
      <c r="E1760" s="30">
        <v>0</v>
      </c>
      <c r="G1760" s="45"/>
      <c r="H1760" s="46"/>
      <c r="I1760" s="46">
        <v>0.16956291159362818</v>
      </c>
      <c r="J1760" s="30">
        <f>$K$1082</f>
        <v>23</v>
      </c>
    </row>
    <row r="1761" spans="2:10" x14ac:dyDescent="0.3">
      <c r="B1761" s="45"/>
      <c r="C1761" s="46"/>
      <c r="D1761" s="46">
        <v>-4.7776594446901494E-3</v>
      </c>
      <c r="E1761" s="30">
        <f>$F$1150</f>
        <v>51</v>
      </c>
      <c r="G1761" s="45"/>
      <c r="H1761" s="46"/>
      <c r="I1761" s="46">
        <v>0.17507440125381943</v>
      </c>
      <c r="J1761" s="30">
        <f>$K$1082</f>
        <v>23</v>
      </c>
    </row>
    <row r="1762" spans="2:10" x14ac:dyDescent="0.3">
      <c r="B1762" s="45"/>
      <c r="C1762" s="46"/>
      <c r="D1762" s="46">
        <v>-4.9765944469015028E-4</v>
      </c>
      <c r="E1762" s="30">
        <f>$F$1150</f>
        <v>51</v>
      </c>
      <c r="G1762" s="45"/>
      <c r="H1762" s="46"/>
      <c r="I1762" s="46">
        <v>0.17507440125381943</v>
      </c>
      <c r="J1762" s="30">
        <v>0</v>
      </c>
    </row>
    <row r="1763" spans="2:10" x14ac:dyDescent="0.3">
      <c r="B1763" s="45"/>
      <c r="C1763" s="46"/>
      <c r="D1763" s="46">
        <v>-4.9765944469015028E-4</v>
      </c>
      <c r="E1763" s="30">
        <v>0</v>
      </c>
      <c r="G1763" s="45"/>
      <c r="H1763" s="46"/>
      <c r="I1763" s="46">
        <v>0.18058589091401064</v>
      </c>
      <c r="J1763" s="30">
        <v>0</v>
      </c>
    </row>
    <row r="1764" spans="2:10" x14ac:dyDescent="0.3">
      <c r="B1764" s="45"/>
      <c r="C1764" s="46"/>
      <c r="D1764" s="46">
        <v>3.7823405553098488E-3</v>
      </c>
      <c r="E1764" s="30">
        <v>0</v>
      </c>
      <c r="G1764" s="45"/>
      <c r="H1764" s="46"/>
      <c r="I1764" s="46">
        <v>0.18058589091401064</v>
      </c>
      <c r="J1764" s="30">
        <f>$K$1082</f>
        <v>23</v>
      </c>
    </row>
    <row r="1765" spans="2:10" x14ac:dyDescent="0.3">
      <c r="B1765" s="45"/>
      <c r="C1765" s="46"/>
      <c r="D1765" s="46">
        <v>3.7823405553098488E-3</v>
      </c>
      <c r="E1765" s="30">
        <f>$F$1150</f>
        <v>51</v>
      </c>
      <c r="G1765" s="45"/>
      <c r="H1765" s="46"/>
      <c r="I1765" s="46">
        <v>0.18609738057420189</v>
      </c>
      <c r="J1765" s="30">
        <f>$K$1082</f>
        <v>23</v>
      </c>
    </row>
    <row r="1766" spans="2:10" x14ac:dyDescent="0.3">
      <c r="B1766" s="45"/>
      <c r="C1766" s="46"/>
      <c r="D1766" s="46">
        <v>8.0623405553098479E-3</v>
      </c>
      <c r="E1766" s="30">
        <f>$F$1150</f>
        <v>51</v>
      </c>
      <c r="G1766" s="45"/>
      <c r="H1766" s="46"/>
      <c r="I1766" s="46">
        <v>0.18609738057420189</v>
      </c>
      <c r="J1766" s="30">
        <v>0</v>
      </c>
    </row>
    <row r="1767" spans="2:10" x14ac:dyDescent="0.3">
      <c r="B1767" s="45"/>
      <c r="C1767" s="46"/>
      <c r="D1767" s="46">
        <v>8.0623405553098479E-3</v>
      </c>
      <c r="E1767" s="30">
        <v>0</v>
      </c>
      <c r="G1767" s="45"/>
      <c r="H1767" s="46"/>
      <c r="I1767" s="46">
        <v>0.1916088702343931</v>
      </c>
      <c r="J1767" s="30">
        <v>0</v>
      </c>
    </row>
    <row r="1768" spans="2:10" x14ac:dyDescent="0.3">
      <c r="B1768" s="45"/>
      <c r="C1768" s="46"/>
      <c r="D1768" s="46">
        <v>1.2342340555309847E-2</v>
      </c>
      <c r="E1768" s="30">
        <v>0</v>
      </c>
      <c r="G1768" s="45"/>
      <c r="H1768" s="46"/>
      <c r="I1768" s="46">
        <v>0.1916088702343931</v>
      </c>
      <c r="J1768" s="30">
        <f>$K$1082</f>
        <v>23</v>
      </c>
    </row>
    <row r="1769" spans="2:10" x14ac:dyDescent="0.3">
      <c r="B1769" s="45"/>
      <c r="C1769" s="46"/>
      <c r="D1769" s="46">
        <v>1.2342340555309847E-2</v>
      </c>
      <c r="E1769" s="30">
        <f>$F$1150</f>
        <v>51</v>
      </c>
      <c r="G1769" s="45"/>
      <c r="H1769" s="46"/>
      <c r="I1769" s="46">
        <v>0.19712035989458435</v>
      </c>
      <c r="J1769" s="30">
        <f>$K$1082</f>
        <v>23</v>
      </c>
    </row>
    <row r="1770" spans="2:10" x14ac:dyDescent="0.3">
      <c r="B1770" s="45"/>
      <c r="C1770" s="46"/>
      <c r="D1770" s="46">
        <v>1.6622340555309846E-2</v>
      </c>
      <c r="E1770" s="30">
        <f>$F$1150</f>
        <v>51</v>
      </c>
      <c r="G1770" s="45"/>
      <c r="H1770" s="46"/>
      <c r="I1770" s="46">
        <v>0.19712035989458435</v>
      </c>
      <c r="J1770" s="30">
        <v>0</v>
      </c>
    </row>
    <row r="1771" spans="2:10" x14ac:dyDescent="0.3">
      <c r="B1771" s="45"/>
      <c r="C1771" s="46"/>
      <c r="D1771" s="46">
        <v>1.6622340555309846E-2</v>
      </c>
      <c r="E1771" s="30">
        <v>0</v>
      </c>
      <c r="G1771" s="45"/>
      <c r="H1771" s="46"/>
      <c r="I1771" s="46">
        <v>0.20263184955477556</v>
      </c>
      <c r="J1771" s="30">
        <v>0</v>
      </c>
    </row>
    <row r="1772" spans="2:10" x14ac:dyDescent="0.3">
      <c r="B1772" s="45"/>
      <c r="C1772" s="46"/>
      <c r="D1772" s="46">
        <v>2.0902340555309845E-2</v>
      </c>
      <c r="E1772" s="30">
        <v>0</v>
      </c>
      <c r="G1772" s="45"/>
      <c r="H1772" s="46"/>
      <c r="I1772" s="46">
        <v>0.20263184955477556</v>
      </c>
      <c r="J1772" s="30">
        <f>$K$1082</f>
        <v>23</v>
      </c>
    </row>
    <row r="1773" spans="2:10" x14ac:dyDescent="0.3">
      <c r="B1773" s="45"/>
      <c r="C1773" s="46"/>
      <c r="D1773" s="46">
        <v>2.0902340555309845E-2</v>
      </c>
      <c r="E1773" s="30">
        <f>$F$1150</f>
        <v>51</v>
      </c>
      <c r="G1773" s="45"/>
      <c r="H1773" s="46"/>
      <c r="I1773" s="46">
        <v>0.20814333921496678</v>
      </c>
      <c r="J1773" s="30">
        <f>$K$1082</f>
        <v>23</v>
      </c>
    </row>
    <row r="1774" spans="2:10" x14ac:dyDescent="0.3">
      <c r="B1774" s="45"/>
      <c r="C1774" s="46"/>
      <c r="D1774" s="46">
        <v>2.5182340555309844E-2</v>
      </c>
      <c r="E1774" s="30">
        <f>$F$1150</f>
        <v>51</v>
      </c>
      <c r="G1774" s="45"/>
      <c r="H1774" s="46"/>
      <c r="I1774" s="46">
        <v>0.20814333921496678</v>
      </c>
      <c r="J1774" s="30">
        <v>0</v>
      </c>
    </row>
    <row r="1775" spans="2:10" x14ac:dyDescent="0.3">
      <c r="B1775" s="45"/>
      <c r="C1775" s="46"/>
      <c r="D1775" s="46">
        <v>2.5182340555309844E-2</v>
      </c>
      <c r="E1775" s="30">
        <v>0</v>
      </c>
      <c r="G1775" s="45"/>
      <c r="H1775" s="46"/>
      <c r="I1775" s="46">
        <v>0.21365482887515802</v>
      </c>
      <c r="J1775" s="30">
        <v>0</v>
      </c>
    </row>
    <row r="1776" spans="2:10" x14ac:dyDescent="0.3">
      <c r="B1776" s="45"/>
      <c r="C1776" s="46"/>
      <c r="D1776" s="46">
        <v>2.9462340555309843E-2</v>
      </c>
      <c r="E1776" s="30">
        <v>0</v>
      </c>
      <c r="G1776" s="45"/>
      <c r="H1776" s="46"/>
      <c r="I1776" s="46">
        <v>0.21365482887515802</v>
      </c>
      <c r="J1776" s="30">
        <f>$K$1082</f>
        <v>23</v>
      </c>
    </row>
    <row r="1777" spans="2:10" x14ac:dyDescent="0.3">
      <c r="B1777" s="45"/>
      <c r="C1777" s="46"/>
      <c r="D1777" s="46">
        <v>2.9462340555309843E-2</v>
      </c>
      <c r="E1777" s="30">
        <f>$F$1150</f>
        <v>51</v>
      </c>
      <c r="G1777" s="45"/>
      <c r="H1777" s="46"/>
      <c r="I1777" s="46">
        <v>0.21916631853534924</v>
      </c>
      <c r="J1777" s="30">
        <f>$K$1082</f>
        <v>23</v>
      </c>
    </row>
    <row r="1778" spans="2:10" x14ac:dyDescent="0.3">
      <c r="B1778" s="45"/>
      <c r="C1778" s="46"/>
      <c r="D1778" s="46">
        <v>3.3742340555309842E-2</v>
      </c>
      <c r="E1778" s="30">
        <f>$F$1150</f>
        <v>51</v>
      </c>
      <c r="G1778" s="45"/>
      <c r="H1778" s="46"/>
      <c r="I1778" s="46">
        <v>0.21916631853534924</v>
      </c>
      <c r="J1778" s="30">
        <v>0</v>
      </c>
    </row>
    <row r="1779" spans="2:10" x14ac:dyDescent="0.3">
      <c r="B1779" s="45"/>
      <c r="C1779" s="46"/>
      <c r="D1779" s="46">
        <v>3.3742340555309842E-2</v>
      </c>
      <c r="E1779" s="30">
        <v>0</v>
      </c>
      <c r="G1779" s="45"/>
      <c r="H1779" s="46"/>
      <c r="I1779" s="46">
        <v>0.22467780819554048</v>
      </c>
      <c r="J1779" s="30">
        <v>0</v>
      </c>
    </row>
    <row r="1780" spans="2:10" x14ac:dyDescent="0.3">
      <c r="B1780" s="45"/>
      <c r="C1780" s="46"/>
      <c r="D1780" s="46">
        <v>3.8022340555309841E-2</v>
      </c>
      <c r="E1780" s="30">
        <v>0</v>
      </c>
      <c r="G1780" s="45"/>
      <c r="H1780" s="46"/>
      <c r="I1780" s="46">
        <v>0.22467780819554048</v>
      </c>
      <c r="J1780" s="30">
        <f>$K$1082</f>
        <v>23</v>
      </c>
    </row>
    <row r="1781" spans="2:10" x14ac:dyDescent="0.3">
      <c r="B1781" s="45"/>
      <c r="C1781" s="46"/>
      <c r="D1781" s="46">
        <v>3.8022340555309841E-2</v>
      </c>
      <c r="E1781" s="30">
        <f>$F$1150</f>
        <v>51</v>
      </c>
      <c r="G1781" s="45"/>
      <c r="H1781" s="46"/>
      <c r="I1781" s="46">
        <v>0.23018929785573169</v>
      </c>
      <c r="J1781" s="30">
        <f>$K$1082</f>
        <v>23</v>
      </c>
    </row>
    <row r="1782" spans="2:10" x14ac:dyDescent="0.3">
      <c r="B1782" s="45"/>
      <c r="C1782" s="46"/>
      <c r="D1782" s="46">
        <v>4.2302340555309841E-2</v>
      </c>
      <c r="E1782" s="30">
        <f>$F$1150</f>
        <v>51</v>
      </c>
      <c r="G1782" s="45"/>
      <c r="H1782" s="46"/>
      <c r="I1782" s="46">
        <v>0.23018929785573169</v>
      </c>
      <c r="J1782" s="30">
        <v>0</v>
      </c>
    </row>
    <row r="1783" spans="2:10" x14ac:dyDescent="0.3">
      <c r="B1783" s="45"/>
      <c r="C1783" s="46"/>
      <c r="D1783" s="46">
        <v>4.2302340555309841E-2</v>
      </c>
      <c r="E1783" s="30">
        <v>0</v>
      </c>
      <c r="G1783" s="45"/>
      <c r="H1783" s="46"/>
      <c r="I1783" s="46">
        <v>0.23570078751592291</v>
      </c>
      <c r="J1783" s="30">
        <v>0</v>
      </c>
    </row>
    <row r="1784" spans="2:10" x14ac:dyDescent="0.3">
      <c r="B1784" s="45"/>
      <c r="C1784" s="46"/>
      <c r="D1784" s="46">
        <v>4.658234055530984E-2</v>
      </c>
      <c r="E1784" s="30">
        <v>0</v>
      </c>
      <c r="G1784" s="45"/>
      <c r="H1784" s="46"/>
      <c r="I1784" s="46">
        <v>0.23570078751592291</v>
      </c>
      <c r="J1784" s="30">
        <f>$K$1082</f>
        <v>23</v>
      </c>
    </row>
    <row r="1785" spans="2:10" x14ac:dyDescent="0.3">
      <c r="B1785" s="45"/>
      <c r="C1785" s="46"/>
      <c r="D1785" s="46">
        <v>4.658234055530984E-2</v>
      </c>
      <c r="E1785" s="30">
        <f>$F$1150</f>
        <v>51</v>
      </c>
      <c r="G1785" s="45"/>
      <c r="H1785" s="46"/>
      <c r="I1785" s="46">
        <v>0.24121227717611415</v>
      </c>
      <c r="J1785" s="30">
        <f>$K$1082</f>
        <v>23</v>
      </c>
    </row>
    <row r="1786" spans="2:10" x14ac:dyDescent="0.3">
      <c r="B1786" s="45"/>
      <c r="C1786" s="46"/>
      <c r="D1786" s="46">
        <v>5.0862340555309839E-2</v>
      </c>
      <c r="E1786" s="30">
        <f>$F$1150</f>
        <v>51</v>
      </c>
      <c r="G1786" s="45"/>
      <c r="H1786" s="46"/>
      <c r="I1786" s="46">
        <v>0.24121227717611415</v>
      </c>
      <c r="J1786" s="30">
        <v>0</v>
      </c>
    </row>
    <row r="1787" spans="2:10" x14ac:dyDescent="0.3">
      <c r="B1787" s="45"/>
      <c r="C1787" s="46"/>
      <c r="D1787" s="46">
        <v>5.0862340555309839E-2</v>
      </c>
      <c r="E1787" s="30">
        <v>0</v>
      </c>
      <c r="G1787" s="45"/>
      <c r="H1787" s="46"/>
      <c r="I1787" s="46">
        <v>0.24672376683630537</v>
      </c>
      <c r="J1787" s="30">
        <v>0</v>
      </c>
    </row>
    <row r="1788" spans="2:10" x14ac:dyDescent="0.3">
      <c r="B1788" s="45"/>
      <c r="C1788" s="46"/>
      <c r="D1788" s="46">
        <v>5.5142340555309838E-2</v>
      </c>
      <c r="E1788" s="30">
        <v>0</v>
      </c>
      <c r="G1788" s="45"/>
      <c r="H1788" s="46"/>
      <c r="I1788" s="46">
        <v>0.24672376683630537</v>
      </c>
      <c r="J1788" s="30">
        <f>$K$1082</f>
        <v>23</v>
      </c>
    </row>
    <row r="1789" spans="2:10" x14ac:dyDescent="0.3">
      <c r="B1789" s="45"/>
      <c r="C1789" s="46"/>
      <c r="D1789" s="46">
        <v>5.5142340555309838E-2</v>
      </c>
      <c r="E1789" s="30">
        <f>$F$1150</f>
        <v>51</v>
      </c>
      <c r="G1789" s="45"/>
      <c r="H1789" s="46"/>
      <c r="I1789" s="46">
        <v>0.25223525649649658</v>
      </c>
      <c r="J1789" s="30">
        <f>$K$1082</f>
        <v>23</v>
      </c>
    </row>
    <row r="1790" spans="2:10" x14ac:dyDescent="0.3">
      <c r="B1790" s="45"/>
      <c r="C1790" s="46"/>
      <c r="D1790" s="46">
        <v>5.9422340555309837E-2</v>
      </c>
      <c r="E1790" s="30">
        <f>$F$1150</f>
        <v>51</v>
      </c>
      <c r="G1790" s="45"/>
      <c r="H1790" s="46"/>
      <c r="I1790" s="46">
        <v>0.25223525649649658</v>
      </c>
      <c r="J1790" s="30">
        <v>0</v>
      </c>
    </row>
    <row r="1791" spans="2:10" x14ac:dyDescent="0.3">
      <c r="B1791" s="45"/>
      <c r="C1791" s="46"/>
      <c r="D1791" s="46">
        <v>5.9422340555309837E-2</v>
      </c>
      <c r="E1791" s="30">
        <v>0</v>
      </c>
      <c r="G1791" s="45"/>
      <c r="H1791" s="46"/>
      <c r="I1791" s="46">
        <v>0.2577467461566878</v>
      </c>
      <c r="J1791" s="30">
        <v>0</v>
      </c>
    </row>
    <row r="1792" spans="2:10" x14ac:dyDescent="0.3">
      <c r="B1792" s="45"/>
      <c r="C1792" s="46"/>
      <c r="D1792" s="46">
        <v>6.3702340555309836E-2</v>
      </c>
      <c r="E1792" s="30">
        <v>0</v>
      </c>
      <c r="G1792" s="45"/>
      <c r="H1792" s="46"/>
      <c r="I1792" s="46">
        <v>0.2577467461566878</v>
      </c>
      <c r="J1792" s="30">
        <f>$K$1082</f>
        <v>23</v>
      </c>
    </row>
    <row r="1793" spans="2:10" x14ac:dyDescent="0.3">
      <c r="B1793" s="45"/>
      <c r="C1793" s="46"/>
      <c r="D1793" s="46">
        <v>6.3702340555309836E-2</v>
      </c>
      <c r="E1793" s="30">
        <f>$F$1150</f>
        <v>51</v>
      </c>
      <c r="G1793" s="45"/>
      <c r="H1793" s="46"/>
      <c r="I1793" s="46">
        <v>0.26325823581687907</v>
      </c>
      <c r="J1793" s="30">
        <f>$K$1082</f>
        <v>23</v>
      </c>
    </row>
    <row r="1794" spans="2:10" x14ac:dyDescent="0.3">
      <c r="B1794" s="45"/>
      <c r="C1794" s="46"/>
      <c r="D1794" s="46">
        <v>6.7982340555309828E-2</v>
      </c>
      <c r="E1794" s="30">
        <f>$F$1150</f>
        <v>51</v>
      </c>
      <c r="G1794" s="45"/>
      <c r="H1794" s="46"/>
      <c r="I1794" s="46">
        <v>0.26325823581687907</v>
      </c>
      <c r="J1794" s="30">
        <v>0</v>
      </c>
    </row>
    <row r="1795" spans="2:10" x14ac:dyDescent="0.3">
      <c r="B1795" s="45"/>
      <c r="C1795" s="46"/>
      <c r="D1795" s="46">
        <v>6.7982340555309828E-2</v>
      </c>
      <c r="E1795" s="30">
        <v>0</v>
      </c>
      <c r="G1795" s="45"/>
      <c r="H1795" s="46"/>
      <c r="I1795" s="46">
        <v>0.26876972547707029</v>
      </c>
      <c r="J1795" s="30">
        <v>0</v>
      </c>
    </row>
    <row r="1796" spans="2:10" x14ac:dyDescent="0.3">
      <c r="B1796" s="45"/>
      <c r="C1796" s="46"/>
      <c r="D1796" s="46">
        <v>7.2262340555309834E-2</v>
      </c>
      <c r="E1796" s="30">
        <v>0</v>
      </c>
      <c r="G1796" s="45"/>
      <c r="H1796" s="46"/>
      <c r="I1796" s="46">
        <v>0.26876972547707029</v>
      </c>
      <c r="J1796" s="30">
        <f>$K$1082</f>
        <v>23</v>
      </c>
    </row>
    <row r="1797" spans="2:10" x14ac:dyDescent="0.3">
      <c r="B1797" s="45"/>
      <c r="C1797" s="46"/>
      <c r="D1797" s="46">
        <v>7.2262340555309834E-2</v>
      </c>
      <c r="E1797" s="30">
        <f>$F$1150</f>
        <v>51</v>
      </c>
      <c r="G1797" s="45"/>
      <c r="H1797" s="46"/>
      <c r="I1797" s="46">
        <v>0.2742812151372615</v>
      </c>
      <c r="J1797" s="30">
        <f>$K$1082</f>
        <v>23</v>
      </c>
    </row>
    <row r="1798" spans="2:10" x14ac:dyDescent="0.3">
      <c r="B1798" s="45"/>
      <c r="C1798" s="46"/>
      <c r="D1798" s="46">
        <v>7.654234055530984E-2</v>
      </c>
      <c r="E1798" s="30">
        <f>$F$1150</f>
        <v>51</v>
      </c>
      <c r="G1798" s="45"/>
      <c r="H1798" s="46"/>
      <c r="I1798" s="46">
        <v>0.2742812151372615</v>
      </c>
      <c r="J1798" s="30">
        <v>0</v>
      </c>
    </row>
    <row r="1799" spans="2:10" x14ac:dyDescent="0.3">
      <c r="B1799" s="45"/>
      <c r="C1799" s="46"/>
      <c r="D1799" s="46">
        <v>7.654234055530984E-2</v>
      </c>
      <c r="E1799" s="30">
        <v>0</v>
      </c>
      <c r="G1799" s="45"/>
      <c r="H1799" s="46"/>
      <c r="I1799" s="46">
        <v>0.27979270479745272</v>
      </c>
      <c r="J1799" s="30">
        <v>0</v>
      </c>
    </row>
    <row r="1800" spans="2:10" x14ac:dyDescent="0.3">
      <c r="B1800" s="45"/>
      <c r="C1800" s="46"/>
      <c r="D1800" s="46">
        <v>8.0822340555309832E-2</v>
      </c>
      <c r="E1800" s="30">
        <v>0</v>
      </c>
      <c r="G1800" s="45"/>
      <c r="H1800" s="46"/>
      <c r="I1800" s="46">
        <v>0.27979270479745272</v>
      </c>
      <c r="J1800" s="30">
        <f>$K$1082</f>
        <v>23</v>
      </c>
    </row>
    <row r="1801" spans="2:10" x14ac:dyDescent="0.3">
      <c r="B1801" s="45"/>
      <c r="C1801" s="46"/>
      <c r="D1801" s="46">
        <v>8.0822340555309832E-2</v>
      </c>
      <c r="E1801" s="30">
        <f>$F$1150</f>
        <v>51</v>
      </c>
      <c r="G1801" s="45"/>
      <c r="H1801" s="46"/>
      <c r="I1801" s="46">
        <v>0.28530419445764399</v>
      </c>
      <c r="J1801" s="30">
        <f>$K$1082</f>
        <v>23</v>
      </c>
    </row>
    <row r="1802" spans="2:10" x14ac:dyDescent="0.3">
      <c r="B1802" s="45"/>
      <c r="C1802" s="46"/>
      <c r="D1802" s="46">
        <v>8.5102340555309824E-2</v>
      </c>
      <c r="E1802" s="30">
        <f>$F$1150</f>
        <v>51</v>
      </c>
      <c r="G1802" s="45"/>
      <c r="H1802" s="46"/>
      <c r="I1802" s="46">
        <v>0.28530419445764399</v>
      </c>
      <c r="J1802" s="30">
        <v>0</v>
      </c>
    </row>
    <row r="1803" spans="2:10" x14ac:dyDescent="0.3">
      <c r="B1803" s="45"/>
      <c r="C1803" s="46"/>
      <c r="D1803" s="46">
        <v>8.5102340555309824E-2</v>
      </c>
      <c r="E1803" s="30">
        <v>0</v>
      </c>
      <c r="G1803" s="45"/>
      <c r="H1803" s="46"/>
      <c r="I1803" s="46">
        <v>0.2908156841178352</v>
      </c>
      <c r="J1803" s="30">
        <v>0</v>
      </c>
    </row>
    <row r="1804" spans="2:10" x14ac:dyDescent="0.3">
      <c r="B1804" s="45"/>
      <c r="C1804" s="46"/>
      <c r="D1804" s="46">
        <v>8.938234055530983E-2</v>
      </c>
      <c r="E1804" s="30">
        <v>0</v>
      </c>
      <c r="G1804" s="45"/>
      <c r="H1804" s="46"/>
      <c r="I1804" s="46">
        <v>0.2908156841178352</v>
      </c>
      <c r="J1804" s="30">
        <f>$K$1082</f>
        <v>23</v>
      </c>
    </row>
    <row r="1805" spans="2:10" x14ac:dyDescent="0.3">
      <c r="B1805" s="45"/>
      <c r="C1805" s="46"/>
      <c r="D1805" s="46">
        <v>8.938234055530983E-2</v>
      </c>
      <c r="E1805" s="30">
        <f>$F$1150</f>
        <v>51</v>
      </c>
      <c r="G1805" s="45"/>
      <c r="H1805" s="46"/>
      <c r="I1805" s="46">
        <v>0.29632717377802642</v>
      </c>
      <c r="J1805" s="30">
        <f>$K$1082</f>
        <v>23</v>
      </c>
    </row>
    <row r="1806" spans="2:10" x14ac:dyDescent="0.3">
      <c r="B1806" s="45"/>
      <c r="C1806" s="46"/>
      <c r="D1806" s="46">
        <v>9.3662340555309836E-2</v>
      </c>
      <c r="E1806" s="30">
        <f>$F$1150</f>
        <v>51</v>
      </c>
      <c r="G1806" s="45"/>
      <c r="H1806" s="46"/>
      <c r="I1806" s="46">
        <v>0.29632717377802642</v>
      </c>
      <c r="J1806" s="30">
        <v>0</v>
      </c>
    </row>
    <row r="1807" spans="2:10" x14ac:dyDescent="0.3">
      <c r="B1807" s="45"/>
      <c r="C1807" s="46"/>
      <c r="D1807" s="46">
        <v>9.3662340555309836E-2</v>
      </c>
      <c r="E1807" s="30">
        <v>0</v>
      </c>
      <c r="G1807" s="45"/>
      <c r="H1807" s="46"/>
      <c r="I1807" s="46">
        <v>0.30183866343821764</v>
      </c>
      <c r="J1807" s="30">
        <v>0</v>
      </c>
    </row>
    <row r="1808" spans="2:10" x14ac:dyDescent="0.3">
      <c r="B1808" s="45"/>
      <c r="C1808" s="46"/>
      <c r="D1808" s="46">
        <v>9.7942340555309829E-2</v>
      </c>
      <c r="E1808" s="30">
        <v>0</v>
      </c>
      <c r="G1808" s="45"/>
      <c r="H1808" s="46"/>
      <c r="I1808" s="46">
        <v>0.30183866343821764</v>
      </c>
      <c r="J1808" s="30">
        <f>$K$1082</f>
        <v>23</v>
      </c>
    </row>
    <row r="1809" spans="2:10" x14ac:dyDescent="0.3">
      <c r="B1809" s="45"/>
      <c r="C1809" s="46"/>
      <c r="D1809" s="46">
        <v>9.7942340555309829E-2</v>
      </c>
      <c r="E1809" s="30">
        <f>$F$1150</f>
        <v>51</v>
      </c>
      <c r="G1809" s="45"/>
      <c r="H1809" s="46"/>
      <c r="I1809" s="46">
        <v>0.30735015309840885</v>
      </c>
      <c r="J1809" s="30">
        <f>$K$1082</f>
        <v>23</v>
      </c>
    </row>
    <row r="1810" spans="2:10" x14ac:dyDescent="0.3">
      <c r="B1810" s="45"/>
      <c r="C1810" s="46"/>
      <c r="D1810" s="46">
        <v>0.10222234055530982</v>
      </c>
      <c r="E1810" s="30">
        <f>$F$1150</f>
        <v>51</v>
      </c>
      <c r="G1810" s="45"/>
      <c r="H1810" s="46"/>
      <c r="I1810" s="46">
        <v>0.30735015309840885</v>
      </c>
      <c r="J1810" s="30">
        <v>0</v>
      </c>
    </row>
    <row r="1811" spans="2:10" x14ac:dyDescent="0.3">
      <c r="B1811" s="45"/>
      <c r="C1811" s="46"/>
      <c r="D1811" s="46">
        <v>0.10222234055530982</v>
      </c>
      <c r="E1811" s="30">
        <v>0</v>
      </c>
      <c r="G1811" s="45"/>
      <c r="H1811" s="46"/>
      <c r="I1811" s="46">
        <v>0.31286164275860012</v>
      </c>
      <c r="J1811" s="30">
        <v>0</v>
      </c>
    </row>
    <row r="1812" spans="2:10" x14ac:dyDescent="0.3">
      <c r="B1812" s="45"/>
      <c r="C1812" s="46"/>
      <c r="D1812" s="46">
        <v>0.10650234055530983</v>
      </c>
      <c r="E1812" s="30">
        <v>0</v>
      </c>
      <c r="G1812" s="45"/>
      <c r="H1812" s="46"/>
      <c r="I1812" s="46">
        <v>0.31286164275860012</v>
      </c>
      <c r="J1812" s="30">
        <f>$K$1082</f>
        <v>23</v>
      </c>
    </row>
    <row r="1813" spans="2:10" x14ac:dyDescent="0.3">
      <c r="B1813" s="45"/>
      <c r="C1813" s="46"/>
      <c r="D1813" s="46">
        <v>0.10650234055530983</v>
      </c>
      <c r="E1813" s="30">
        <f>$F$1150</f>
        <v>51</v>
      </c>
      <c r="G1813" s="45"/>
      <c r="H1813" s="46"/>
      <c r="I1813" s="46">
        <v>0.31837313241879134</v>
      </c>
      <c r="J1813" s="30">
        <f>$K$1082</f>
        <v>23</v>
      </c>
    </row>
    <row r="1814" spans="2:10" x14ac:dyDescent="0.3">
      <c r="B1814" s="45"/>
      <c r="C1814" s="46"/>
      <c r="D1814" s="46">
        <v>0.11078234055530983</v>
      </c>
      <c r="E1814" s="30">
        <f>$F$1150</f>
        <v>51</v>
      </c>
      <c r="G1814" s="45"/>
      <c r="H1814" s="46"/>
      <c r="I1814" s="46">
        <v>0.31837313241879134</v>
      </c>
      <c r="J1814" s="30">
        <v>0</v>
      </c>
    </row>
    <row r="1815" spans="2:10" x14ac:dyDescent="0.3">
      <c r="B1815" s="45"/>
      <c r="C1815" s="46"/>
      <c r="D1815" s="46">
        <v>0.11078234055530983</v>
      </c>
      <c r="E1815" s="30">
        <v>0</v>
      </c>
      <c r="G1815" s="45"/>
      <c r="H1815" s="46"/>
      <c r="I1815" s="46">
        <v>0.32388462207898255</v>
      </c>
      <c r="J1815" s="30">
        <v>0</v>
      </c>
    </row>
    <row r="1816" spans="2:10" x14ac:dyDescent="0.3">
      <c r="B1816" s="45"/>
      <c r="C1816" s="46"/>
      <c r="D1816" s="46">
        <v>0.11506234055530982</v>
      </c>
      <c r="E1816" s="30">
        <v>0</v>
      </c>
      <c r="G1816" s="45"/>
      <c r="H1816" s="46"/>
      <c r="I1816" s="46">
        <v>0.32388462207898255</v>
      </c>
      <c r="J1816" s="30">
        <f>$K$1082</f>
        <v>23</v>
      </c>
    </row>
    <row r="1817" spans="2:10" x14ac:dyDescent="0.3">
      <c r="B1817" s="45"/>
      <c r="C1817" s="46"/>
      <c r="D1817" s="46">
        <v>0.11506234055530982</v>
      </c>
      <c r="E1817" s="30">
        <f>$F$1150</f>
        <v>51</v>
      </c>
      <c r="G1817" s="45"/>
      <c r="H1817" s="46"/>
      <c r="I1817" s="46">
        <v>0.32939611173917377</v>
      </c>
      <c r="J1817" s="30">
        <f>$K$1082</f>
        <v>23</v>
      </c>
    </row>
    <row r="1818" spans="2:10" x14ac:dyDescent="0.3">
      <c r="B1818" s="45"/>
      <c r="C1818" s="46"/>
      <c r="D1818" s="46">
        <v>0.11934234055530982</v>
      </c>
      <c r="E1818" s="30">
        <f>$F$1150</f>
        <v>51</v>
      </c>
      <c r="G1818" s="45"/>
      <c r="H1818" s="46"/>
      <c r="I1818" s="46">
        <v>0.32939611173917377</v>
      </c>
      <c r="J1818" s="30">
        <v>0</v>
      </c>
    </row>
    <row r="1819" spans="2:10" x14ac:dyDescent="0.3">
      <c r="B1819" s="45"/>
      <c r="C1819" s="46"/>
      <c r="D1819" s="46">
        <v>0.11934234055530982</v>
      </c>
      <c r="E1819" s="30">
        <v>0</v>
      </c>
      <c r="G1819" s="45"/>
      <c r="H1819" s="46"/>
      <c r="I1819" s="46">
        <v>0.33490760139936498</v>
      </c>
      <c r="J1819" s="30">
        <v>0</v>
      </c>
    </row>
    <row r="1820" spans="2:10" x14ac:dyDescent="0.3">
      <c r="B1820" s="45"/>
      <c r="C1820" s="46"/>
      <c r="D1820" s="46">
        <v>0.12362234055530982</v>
      </c>
      <c r="E1820" s="30">
        <v>0</v>
      </c>
      <c r="G1820" s="45"/>
      <c r="H1820" s="46"/>
      <c r="I1820" s="46">
        <v>0.33490760139936498</v>
      </c>
      <c r="J1820" s="30">
        <f>$K$1082</f>
        <v>23</v>
      </c>
    </row>
    <row r="1821" spans="2:10" x14ac:dyDescent="0.3">
      <c r="B1821" s="45"/>
      <c r="C1821" s="46"/>
      <c r="D1821" s="46">
        <v>0.12362234055530982</v>
      </c>
      <c r="E1821" s="30">
        <f>$F$1150</f>
        <v>51</v>
      </c>
      <c r="G1821" s="45"/>
      <c r="H1821" s="46"/>
      <c r="I1821" s="46">
        <v>0.34041909105955626</v>
      </c>
      <c r="J1821" s="30">
        <f>$K$1082</f>
        <v>23</v>
      </c>
    </row>
    <row r="1822" spans="2:10" x14ac:dyDescent="0.3">
      <c r="B1822" s="45"/>
      <c r="C1822" s="46"/>
      <c r="D1822" s="46">
        <v>0.12790234055530983</v>
      </c>
      <c r="E1822" s="30">
        <f>$F$1150</f>
        <v>51</v>
      </c>
      <c r="G1822" s="45"/>
      <c r="H1822" s="46"/>
      <c r="I1822" s="46">
        <v>0.34041909105955626</v>
      </c>
      <c r="J1822" s="30">
        <v>0</v>
      </c>
    </row>
    <row r="1823" spans="2:10" x14ac:dyDescent="0.3">
      <c r="B1823" s="45"/>
      <c r="C1823" s="46"/>
      <c r="D1823" s="46">
        <v>0.12790234055530983</v>
      </c>
      <c r="E1823" s="30">
        <v>0</v>
      </c>
      <c r="G1823" s="45"/>
      <c r="H1823" s="46"/>
      <c r="I1823" s="46">
        <v>0.34593058071974747</v>
      </c>
      <c r="J1823" s="30">
        <v>0</v>
      </c>
    </row>
    <row r="1824" spans="2:10" x14ac:dyDescent="0.3">
      <c r="B1824" s="45"/>
      <c r="C1824" s="46"/>
      <c r="D1824" s="46">
        <v>0.13218234055530981</v>
      </c>
      <c r="E1824" s="30">
        <v>0</v>
      </c>
      <c r="G1824" s="45"/>
      <c r="H1824" s="46"/>
      <c r="I1824" s="46">
        <v>0.34593058071974747</v>
      </c>
      <c r="J1824" s="30">
        <f>$K$1082</f>
        <v>23</v>
      </c>
    </row>
    <row r="1825" spans="2:10" x14ac:dyDescent="0.3">
      <c r="B1825" s="45"/>
      <c r="C1825" s="46"/>
      <c r="D1825" s="46">
        <v>0.13218234055530981</v>
      </c>
      <c r="E1825" s="30">
        <f>$F$1150</f>
        <v>51</v>
      </c>
      <c r="G1825" s="45"/>
      <c r="H1825" s="46"/>
      <c r="I1825" s="46">
        <v>0.35144207037993869</v>
      </c>
      <c r="J1825" s="30">
        <f>$K$1082</f>
        <v>23</v>
      </c>
    </row>
    <row r="1826" spans="2:10" x14ac:dyDescent="0.3">
      <c r="B1826" s="45"/>
      <c r="C1826" s="46"/>
      <c r="D1826" s="46">
        <v>0.13646234055530981</v>
      </c>
      <c r="E1826" s="30">
        <f>$F$1150</f>
        <v>51</v>
      </c>
      <c r="G1826" s="45"/>
      <c r="H1826" s="46"/>
      <c r="I1826" s="46">
        <v>0.35144207037993869</v>
      </c>
      <c r="J1826" s="30">
        <v>0</v>
      </c>
    </row>
    <row r="1827" spans="2:10" x14ac:dyDescent="0.3">
      <c r="B1827" s="45"/>
      <c r="C1827" s="46"/>
      <c r="D1827" s="46">
        <v>0.13646234055530981</v>
      </c>
      <c r="E1827" s="30">
        <v>0</v>
      </c>
      <c r="G1827" s="45"/>
      <c r="H1827" s="46"/>
      <c r="I1827" s="46">
        <v>0.3569535600401299</v>
      </c>
      <c r="J1827" s="30">
        <v>0</v>
      </c>
    </row>
    <row r="1828" spans="2:10" x14ac:dyDescent="0.3">
      <c r="B1828" s="45"/>
      <c r="C1828" s="46"/>
      <c r="D1828" s="46">
        <v>0.14074234055530982</v>
      </c>
      <c r="E1828" s="30">
        <v>0</v>
      </c>
      <c r="G1828" s="45"/>
      <c r="H1828" s="46"/>
      <c r="I1828" s="46">
        <v>0.3569535600401299</v>
      </c>
      <c r="J1828" s="30">
        <f>$K$1082</f>
        <v>23</v>
      </c>
    </row>
    <row r="1829" spans="2:10" x14ac:dyDescent="0.3">
      <c r="B1829" s="45"/>
      <c r="C1829" s="46"/>
      <c r="D1829" s="46">
        <v>0.14074234055530982</v>
      </c>
      <c r="E1829" s="30">
        <f>$F$1150</f>
        <v>51</v>
      </c>
      <c r="G1829" s="45"/>
      <c r="H1829" s="46"/>
      <c r="I1829" s="46">
        <v>0.36246504970032112</v>
      </c>
      <c r="J1829" s="30">
        <f>$K$1082</f>
        <v>23</v>
      </c>
    </row>
    <row r="1830" spans="2:10" x14ac:dyDescent="0.3">
      <c r="B1830" s="45"/>
      <c r="C1830" s="46"/>
      <c r="D1830" s="46">
        <v>0.14502234055530983</v>
      </c>
      <c r="E1830" s="30">
        <f>$F$1150</f>
        <v>51</v>
      </c>
      <c r="G1830" s="45"/>
      <c r="H1830" s="46"/>
      <c r="I1830" s="46">
        <v>0.36246504970032112</v>
      </c>
      <c r="J1830" s="30">
        <v>0</v>
      </c>
    </row>
    <row r="1831" spans="2:10" x14ac:dyDescent="0.3">
      <c r="B1831" s="45"/>
      <c r="C1831" s="46"/>
      <c r="D1831" s="46">
        <v>0.14502234055530983</v>
      </c>
      <c r="E1831" s="30">
        <v>0</v>
      </c>
      <c r="G1831" s="45"/>
      <c r="H1831" s="46"/>
      <c r="I1831" s="46">
        <v>0.36797653936051239</v>
      </c>
      <c r="J1831" s="30">
        <v>0</v>
      </c>
    </row>
    <row r="1832" spans="2:10" x14ac:dyDescent="0.3">
      <c r="B1832" s="45"/>
      <c r="C1832" s="46"/>
      <c r="D1832" s="46">
        <v>0.14930234055530983</v>
      </c>
      <c r="E1832" s="30">
        <v>0</v>
      </c>
      <c r="G1832" s="45"/>
      <c r="H1832" s="46"/>
      <c r="I1832" s="46">
        <v>0.36797653936051239</v>
      </c>
      <c r="J1832" s="30">
        <f>$K$1082</f>
        <v>23</v>
      </c>
    </row>
    <row r="1833" spans="2:10" x14ac:dyDescent="0.3">
      <c r="B1833" s="45"/>
      <c r="C1833" s="46"/>
      <c r="D1833" s="46">
        <v>0.14930234055530983</v>
      </c>
      <c r="E1833" s="30">
        <f>$F$1150</f>
        <v>51</v>
      </c>
      <c r="G1833" s="45"/>
      <c r="H1833" s="46"/>
      <c r="I1833" s="46">
        <v>0.3734880290207036</v>
      </c>
      <c r="J1833" s="30">
        <f>$K$1082</f>
        <v>23</v>
      </c>
    </row>
    <row r="1834" spans="2:10" x14ac:dyDescent="0.3">
      <c r="B1834" s="45"/>
      <c r="C1834" s="46"/>
      <c r="D1834" s="46">
        <v>0.15358234055530981</v>
      </c>
      <c r="E1834" s="30">
        <f>$F$1150</f>
        <v>51</v>
      </c>
      <c r="G1834" s="45"/>
      <c r="H1834" s="46"/>
      <c r="I1834" s="46">
        <v>0.3734880290207036</v>
      </c>
      <c r="J1834" s="30">
        <v>0</v>
      </c>
    </row>
    <row r="1835" spans="2:10" x14ac:dyDescent="0.3">
      <c r="B1835" s="45"/>
      <c r="C1835" s="46"/>
      <c r="D1835" s="46">
        <v>0.15358234055530981</v>
      </c>
      <c r="E1835" s="30">
        <v>0</v>
      </c>
      <c r="G1835" s="45"/>
      <c r="H1835" s="46"/>
      <c r="I1835" s="46">
        <v>0.37899951868089482</v>
      </c>
      <c r="J1835" s="30">
        <v>0</v>
      </c>
    </row>
    <row r="1836" spans="2:10" x14ac:dyDescent="0.3">
      <c r="B1836" s="45"/>
      <c r="C1836" s="46"/>
      <c r="D1836" s="46">
        <v>0.15786234055530982</v>
      </c>
      <c r="E1836" s="30">
        <v>0</v>
      </c>
      <c r="G1836" s="45"/>
      <c r="H1836" s="46"/>
      <c r="I1836" s="46">
        <v>0.37899951868089482</v>
      </c>
      <c r="J1836" s="30">
        <f>$K$1082</f>
        <v>23</v>
      </c>
    </row>
    <row r="1837" spans="2:10" x14ac:dyDescent="0.3">
      <c r="B1837" s="45"/>
      <c r="C1837" s="46"/>
      <c r="D1837" s="46">
        <v>0.15786234055530982</v>
      </c>
      <c r="E1837" s="30">
        <f>$F$1150</f>
        <v>51</v>
      </c>
      <c r="G1837" s="45"/>
      <c r="H1837" s="46"/>
      <c r="I1837" s="46">
        <v>0.38451100834108604</v>
      </c>
      <c r="J1837" s="30">
        <f>$K$1082</f>
        <v>23</v>
      </c>
    </row>
    <row r="1838" spans="2:10" x14ac:dyDescent="0.3">
      <c r="B1838" s="45"/>
      <c r="C1838" s="46"/>
      <c r="D1838" s="46">
        <v>0.16214234055530982</v>
      </c>
      <c r="E1838" s="30">
        <f>$F$1150</f>
        <v>51</v>
      </c>
      <c r="G1838" s="45"/>
      <c r="H1838" s="46"/>
      <c r="I1838" s="46">
        <v>0.38451100834108604</v>
      </c>
      <c r="J1838" s="30">
        <v>0</v>
      </c>
    </row>
    <row r="1839" spans="2:10" x14ac:dyDescent="0.3">
      <c r="B1839" s="45"/>
      <c r="C1839" s="46"/>
      <c r="D1839" s="46">
        <v>0.16214234055530982</v>
      </c>
      <c r="E1839" s="30">
        <v>0</v>
      </c>
      <c r="G1839" s="45"/>
      <c r="H1839" s="46"/>
      <c r="I1839" s="46">
        <v>0.39002249800127725</v>
      </c>
      <c r="J1839" s="30">
        <v>0</v>
      </c>
    </row>
    <row r="1840" spans="2:10" x14ac:dyDescent="0.3">
      <c r="B1840" s="45"/>
      <c r="C1840" s="46"/>
      <c r="D1840" s="46">
        <v>0.1664223405553098</v>
      </c>
      <c r="E1840" s="30">
        <v>0</v>
      </c>
      <c r="G1840" s="45"/>
      <c r="H1840" s="46"/>
      <c r="I1840" s="46">
        <v>0.39002249800127725</v>
      </c>
      <c r="J1840" s="30">
        <f>$K$1082</f>
        <v>23</v>
      </c>
    </row>
    <row r="1841" spans="2:10" x14ac:dyDescent="0.3">
      <c r="B1841" s="45"/>
      <c r="C1841" s="46"/>
      <c r="D1841" s="46">
        <v>0.1664223405553098</v>
      </c>
      <c r="E1841" s="30">
        <f>$F$1150</f>
        <v>51</v>
      </c>
      <c r="G1841" s="45"/>
      <c r="H1841" s="46"/>
      <c r="I1841" s="46">
        <v>0.39553398766146852</v>
      </c>
      <c r="J1841" s="30">
        <f>$K$1082</f>
        <v>23</v>
      </c>
    </row>
    <row r="1842" spans="2:10" x14ac:dyDescent="0.3">
      <c r="B1842" s="45"/>
      <c r="C1842" s="46"/>
      <c r="D1842" s="46">
        <v>0.17070234055530981</v>
      </c>
      <c r="E1842" s="30">
        <f>$F$1150</f>
        <v>51</v>
      </c>
      <c r="G1842" s="45"/>
      <c r="H1842" s="46"/>
      <c r="I1842" s="46">
        <v>0.39553398766146852</v>
      </c>
      <c r="J1842" s="30">
        <v>0</v>
      </c>
    </row>
    <row r="1843" spans="2:10" x14ac:dyDescent="0.3">
      <c r="B1843" s="45"/>
      <c r="C1843" s="46"/>
      <c r="D1843" s="46">
        <v>0.17070234055530981</v>
      </c>
      <c r="E1843" s="30">
        <v>0</v>
      </c>
      <c r="G1843" s="45"/>
      <c r="H1843" s="46"/>
      <c r="I1843" s="46">
        <v>0.40104547732165974</v>
      </c>
      <c r="J1843" s="30">
        <v>0</v>
      </c>
    </row>
    <row r="1844" spans="2:10" x14ac:dyDescent="0.3">
      <c r="B1844" s="45"/>
      <c r="C1844" s="46"/>
      <c r="D1844" s="46">
        <v>0.17498234055530981</v>
      </c>
      <c r="E1844" s="30">
        <v>0</v>
      </c>
      <c r="G1844" s="45"/>
      <c r="H1844" s="46"/>
      <c r="I1844" s="46">
        <v>0.40104547732165974</v>
      </c>
      <c r="J1844" s="30">
        <f>$K$1082</f>
        <v>23</v>
      </c>
    </row>
    <row r="1845" spans="2:10" x14ac:dyDescent="0.3">
      <c r="B1845" s="45"/>
      <c r="C1845" s="46"/>
      <c r="D1845" s="46">
        <v>0.17498234055530981</v>
      </c>
      <c r="E1845" s="30">
        <f>$F$1150</f>
        <v>51</v>
      </c>
      <c r="G1845" s="45"/>
      <c r="H1845" s="46"/>
      <c r="I1845" s="46">
        <v>0.40655696698185095</v>
      </c>
      <c r="J1845" s="30">
        <f>$K$1082</f>
        <v>23</v>
      </c>
    </row>
    <row r="1846" spans="2:10" x14ac:dyDescent="0.3">
      <c r="B1846" s="45"/>
      <c r="C1846" s="46"/>
      <c r="D1846" s="46">
        <v>0.17926234055530982</v>
      </c>
      <c r="E1846" s="30">
        <f>$F$1150</f>
        <v>51</v>
      </c>
      <c r="G1846" s="45"/>
      <c r="H1846" s="46"/>
      <c r="I1846" s="46">
        <v>0.40655696698185095</v>
      </c>
      <c r="J1846" s="30">
        <v>0</v>
      </c>
    </row>
    <row r="1847" spans="2:10" x14ac:dyDescent="0.3">
      <c r="B1847" s="45"/>
      <c r="C1847" s="46"/>
      <c r="D1847" s="46">
        <v>0.17926234055530982</v>
      </c>
      <c r="E1847" s="30">
        <v>0</v>
      </c>
      <c r="G1847" s="45"/>
      <c r="H1847" s="46"/>
      <c r="I1847" s="46">
        <v>0.41206845664204217</v>
      </c>
      <c r="J1847" s="30">
        <v>0</v>
      </c>
    </row>
    <row r="1848" spans="2:10" x14ac:dyDescent="0.3">
      <c r="B1848" s="45"/>
      <c r="C1848" s="46"/>
      <c r="D1848" s="46">
        <v>0.18164011833308757</v>
      </c>
      <c r="E1848" s="30">
        <v>0</v>
      </c>
      <c r="G1848" s="45"/>
      <c r="H1848" s="46"/>
      <c r="I1848" s="46">
        <v>0.41206845664204217</v>
      </c>
      <c r="J1848" s="30">
        <f>$K$1082</f>
        <v>23</v>
      </c>
    </row>
    <row r="1849" spans="2:10" x14ac:dyDescent="0.3">
      <c r="B1849" s="45"/>
      <c r="C1849" s="46"/>
      <c r="D1849" s="46">
        <v>0.18164011833308757</v>
      </c>
      <c r="E1849" s="30">
        <f>$F$1150</f>
        <v>51</v>
      </c>
      <c r="G1849" s="45"/>
      <c r="H1849" s="46"/>
      <c r="I1849" s="46">
        <v>0.41757994630223338</v>
      </c>
      <c r="J1849" s="30">
        <f>$K$1082</f>
        <v>23</v>
      </c>
    </row>
    <row r="1850" spans="2:10" x14ac:dyDescent="0.3">
      <c r="B1850" s="45"/>
      <c r="C1850" s="46"/>
      <c r="D1850" s="46">
        <v>0.18164011833308757</v>
      </c>
      <c r="E1850" s="30">
        <f>$F$1150</f>
        <v>51</v>
      </c>
      <c r="G1850" s="45"/>
      <c r="H1850" s="46"/>
      <c r="I1850" s="46">
        <v>0.41757994630223338</v>
      </c>
      <c r="J1850" s="30">
        <v>0</v>
      </c>
    </row>
    <row r="1851" spans="2:10" x14ac:dyDescent="0.3">
      <c r="B1851" s="45"/>
      <c r="C1851" s="46"/>
      <c r="D1851" s="46">
        <v>0.18164011833308757</v>
      </c>
      <c r="E1851" s="30">
        <v>0</v>
      </c>
      <c r="G1851" s="45"/>
      <c r="H1851" s="46"/>
      <c r="I1851" s="46">
        <v>0.42309143596242466</v>
      </c>
      <c r="J1851" s="30">
        <v>0</v>
      </c>
    </row>
    <row r="1852" spans="2:10" x14ac:dyDescent="0.3">
      <c r="B1852" s="45"/>
      <c r="C1852" s="46"/>
      <c r="D1852" s="46">
        <v>0.18164011833308757</v>
      </c>
      <c r="E1852" s="30">
        <v>0</v>
      </c>
      <c r="G1852" s="45"/>
      <c r="H1852" s="46"/>
      <c r="I1852" s="46">
        <v>0.42309143596242466</v>
      </c>
      <c r="J1852" s="30">
        <f>$K$1082</f>
        <v>23</v>
      </c>
    </row>
    <row r="1853" spans="2:10" x14ac:dyDescent="0.3">
      <c r="B1853" s="45"/>
      <c r="C1853" s="46"/>
      <c r="D1853" s="46">
        <v>0.18164011833308757</v>
      </c>
      <c r="E1853" s="30">
        <f>$F$1151</f>
        <v>15</v>
      </c>
      <c r="G1853" s="45"/>
      <c r="H1853" s="46"/>
      <c r="I1853" s="46">
        <v>0.42584718079252026</v>
      </c>
      <c r="J1853" s="30">
        <f>$K$1082</f>
        <v>23</v>
      </c>
    </row>
    <row r="1854" spans="2:10" x14ac:dyDescent="0.3">
      <c r="B1854" s="45"/>
      <c r="C1854" s="46"/>
      <c r="D1854" s="46">
        <v>0.18592011833308758</v>
      </c>
      <c r="E1854" s="30">
        <f>$F$1151</f>
        <v>15</v>
      </c>
      <c r="G1854" s="45"/>
      <c r="H1854" s="46"/>
      <c r="I1854" s="46">
        <v>0.42584718079252026</v>
      </c>
      <c r="J1854" s="30">
        <v>0</v>
      </c>
    </row>
    <row r="1855" spans="2:10" x14ac:dyDescent="0.3">
      <c r="B1855" s="45"/>
      <c r="C1855" s="46"/>
      <c r="D1855" s="46">
        <v>0.18592011833308758</v>
      </c>
      <c r="E1855" s="30">
        <v>0</v>
      </c>
      <c r="G1855" s="45"/>
      <c r="H1855" s="46"/>
      <c r="I1855" s="46">
        <v>0.42584718079252026</v>
      </c>
      <c r="J1855" s="30">
        <v>0</v>
      </c>
    </row>
    <row r="1856" spans="2:10" x14ac:dyDescent="0.3">
      <c r="B1856" s="45"/>
      <c r="C1856" s="46"/>
      <c r="D1856" s="46">
        <v>0.19020011833308759</v>
      </c>
      <c r="E1856" s="30">
        <v>0</v>
      </c>
      <c r="G1856" s="45"/>
      <c r="H1856" s="46"/>
      <c r="I1856" s="46">
        <v>0.42584718079252026</v>
      </c>
      <c r="J1856" s="30">
        <f>$K$1083</f>
        <v>11</v>
      </c>
    </row>
    <row r="1857" spans="2:10" x14ac:dyDescent="0.3">
      <c r="B1857" s="45"/>
      <c r="C1857" s="46"/>
      <c r="D1857" s="46">
        <v>0.19020011833308759</v>
      </c>
      <c r="E1857" s="30">
        <f>$F$1151</f>
        <v>15</v>
      </c>
      <c r="G1857" s="45"/>
      <c r="H1857" s="46"/>
      <c r="I1857" s="46">
        <v>0.43135867045271148</v>
      </c>
      <c r="J1857" s="30">
        <f>$K$1083</f>
        <v>11</v>
      </c>
    </row>
    <row r="1858" spans="2:10" x14ac:dyDescent="0.3">
      <c r="B1858" s="45"/>
      <c r="C1858" s="46"/>
      <c r="D1858" s="46">
        <v>0.19448011833308759</v>
      </c>
      <c r="E1858" s="30">
        <f>$F$1151</f>
        <v>15</v>
      </c>
      <c r="G1858" s="45"/>
      <c r="H1858" s="46"/>
      <c r="I1858" s="46">
        <v>0.43135867045271148</v>
      </c>
      <c r="J1858" s="30">
        <v>0</v>
      </c>
    </row>
    <row r="1859" spans="2:10" x14ac:dyDescent="0.3">
      <c r="B1859" s="45"/>
      <c r="C1859" s="46"/>
      <c r="D1859" s="46">
        <v>0.19448011833308759</v>
      </c>
      <c r="E1859" s="30">
        <v>0</v>
      </c>
      <c r="G1859" s="45"/>
      <c r="H1859" s="46"/>
      <c r="I1859" s="46">
        <v>0.43687016011290269</v>
      </c>
      <c r="J1859" s="30">
        <v>0</v>
      </c>
    </row>
    <row r="1860" spans="2:10" x14ac:dyDescent="0.3">
      <c r="B1860" s="45"/>
      <c r="C1860" s="46"/>
      <c r="D1860" s="46">
        <v>0.1987601183330876</v>
      </c>
      <c r="E1860" s="30">
        <v>0</v>
      </c>
      <c r="G1860" s="45"/>
      <c r="H1860" s="46"/>
      <c r="I1860" s="46">
        <v>0.43687016011290269</v>
      </c>
      <c r="J1860" s="30">
        <f>$K$1083</f>
        <v>11</v>
      </c>
    </row>
    <row r="1861" spans="2:10" x14ac:dyDescent="0.3">
      <c r="B1861" s="45"/>
      <c r="C1861" s="46"/>
      <c r="D1861" s="46">
        <v>0.1987601183330876</v>
      </c>
      <c r="E1861" s="30">
        <f>$F$1151</f>
        <v>15</v>
      </c>
      <c r="G1861" s="45"/>
      <c r="H1861" s="46"/>
      <c r="I1861" s="46">
        <v>0.44238164977309397</v>
      </c>
      <c r="J1861" s="30">
        <f>$K$1083</f>
        <v>11</v>
      </c>
    </row>
    <row r="1862" spans="2:10" x14ac:dyDescent="0.3">
      <c r="B1862" s="45"/>
      <c r="C1862" s="46"/>
      <c r="D1862" s="46">
        <v>0.20304011833308758</v>
      </c>
      <c r="E1862" s="30">
        <f>$F$1151</f>
        <v>15</v>
      </c>
      <c r="G1862" s="45"/>
      <c r="H1862" s="46"/>
      <c r="I1862" s="46">
        <v>0.44238164977309397</v>
      </c>
      <c r="J1862" s="30">
        <v>0</v>
      </c>
    </row>
    <row r="1863" spans="2:10" x14ac:dyDescent="0.3">
      <c r="B1863" s="45"/>
      <c r="C1863" s="46"/>
      <c r="D1863" s="46">
        <v>0.20304011833308758</v>
      </c>
      <c r="E1863" s="30">
        <v>0</v>
      </c>
      <c r="G1863" s="45"/>
      <c r="H1863" s="46"/>
      <c r="I1863" s="46">
        <v>0.44789313943328518</v>
      </c>
      <c r="J1863" s="30">
        <v>0</v>
      </c>
    </row>
    <row r="1864" spans="2:10" x14ac:dyDescent="0.3">
      <c r="B1864" s="45"/>
      <c r="C1864" s="46"/>
      <c r="D1864" s="46">
        <v>0.20732011833308758</v>
      </c>
      <c r="E1864" s="30">
        <v>0</v>
      </c>
      <c r="G1864" s="45"/>
      <c r="H1864" s="46"/>
      <c r="I1864" s="46">
        <v>0.44789313943328518</v>
      </c>
      <c r="J1864" s="30">
        <f>$K$1083</f>
        <v>11</v>
      </c>
    </row>
    <row r="1865" spans="2:10" x14ac:dyDescent="0.3">
      <c r="B1865" s="45"/>
      <c r="C1865" s="46"/>
      <c r="D1865" s="46">
        <v>0.20732011833308758</v>
      </c>
      <c r="E1865" s="30">
        <f>$F$1151</f>
        <v>15</v>
      </c>
      <c r="G1865" s="45"/>
      <c r="H1865" s="46"/>
      <c r="I1865" s="46">
        <v>0.4534046290934764</v>
      </c>
      <c r="J1865" s="30">
        <f>$K$1083</f>
        <v>11</v>
      </c>
    </row>
    <row r="1866" spans="2:10" x14ac:dyDescent="0.3">
      <c r="B1866" s="45"/>
      <c r="C1866" s="46"/>
      <c r="D1866" s="46">
        <v>0.21160011833308759</v>
      </c>
      <c r="E1866" s="30">
        <f>$F$1151</f>
        <v>15</v>
      </c>
      <c r="G1866" s="45"/>
      <c r="H1866" s="46"/>
      <c r="I1866" s="46">
        <v>0.4534046290934764</v>
      </c>
      <c r="J1866" s="30">
        <v>0</v>
      </c>
    </row>
    <row r="1867" spans="2:10" x14ac:dyDescent="0.3">
      <c r="B1867" s="45"/>
      <c r="C1867" s="46"/>
      <c r="D1867" s="46">
        <v>0.21160011833308759</v>
      </c>
      <c r="E1867" s="30">
        <v>0</v>
      </c>
      <c r="G1867" s="45"/>
      <c r="H1867" s="46"/>
      <c r="I1867" s="46">
        <v>0.45891611875366761</v>
      </c>
      <c r="J1867" s="30">
        <v>0</v>
      </c>
    </row>
    <row r="1868" spans="2:10" x14ac:dyDescent="0.3">
      <c r="B1868" s="45"/>
      <c r="C1868" s="46"/>
      <c r="D1868" s="46">
        <v>0.21588011833308757</v>
      </c>
      <c r="E1868" s="30">
        <v>0</v>
      </c>
      <c r="G1868" s="45"/>
      <c r="H1868" s="46"/>
      <c r="I1868" s="46">
        <v>0.45891611875366761</v>
      </c>
      <c r="J1868" s="30">
        <f>$K$1083</f>
        <v>11</v>
      </c>
    </row>
    <row r="1869" spans="2:10" x14ac:dyDescent="0.3">
      <c r="B1869" s="45"/>
      <c r="C1869" s="46"/>
      <c r="D1869" s="46">
        <v>0.21588011833308757</v>
      </c>
      <c r="E1869" s="30">
        <f>$F$1151</f>
        <v>15</v>
      </c>
      <c r="G1869" s="45"/>
      <c r="H1869" s="46"/>
      <c r="I1869" s="46">
        <v>0.46442760841385883</v>
      </c>
      <c r="J1869" s="30">
        <f>$K$1083</f>
        <v>11</v>
      </c>
    </row>
    <row r="1870" spans="2:10" x14ac:dyDescent="0.3">
      <c r="B1870" s="45"/>
      <c r="C1870" s="46"/>
      <c r="D1870" s="46">
        <v>0.22016011833308757</v>
      </c>
      <c r="E1870" s="30">
        <f>$F$1151</f>
        <v>15</v>
      </c>
      <c r="G1870" s="45"/>
      <c r="H1870" s="46"/>
      <c r="I1870" s="46">
        <v>0.46442760841385883</v>
      </c>
      <c r="J1870" s="30">
        <v>0</v>
      </c>
    </row>
    <row r="1871" spans="2:10" x14ac:dyDescent="0.3">
      <c r="B1871" s="45"/>
      <c r="C1871" s="46"/>
      <c r="D1871" s="46">
        <v>0.22016011833308757</v>
      </c>
      <c r="E1871" s="30">
        <v>0</v>
      </c>
      <c r="G1871" s="45"/>
      <c r="H1871" s="46"/>
      <c r="I1871" s="46">
        <v>0.4699390980740501</v>
      </c>
      <c r="J1871" s="30">
        <v>0</v>
      </c>
    </row>
    <row r="1872" spans="2:10" x14ac:dyDescent="0.3">
      <c r="B1872" s="45"/>
      <c r="C1872" s="46"/>
      <c r="D1872" s="46">
        <v>0.22444011833308758</v>
      </c>
      <c r="E1872" s="30">
        <v>0</v>
      </c>
      <c r="G1872" s="45"/>
      <c r="H1872" s="46"/>
      <c r="I1872" s="46">
        <v>0.4699390980740501</v>
      </c>
      <c r="J1872" s="30">
        <f>$K$1083</f>
        <v>11</v>
      </c>
    </row>
    <row r="1873" spans="2:10" x14ac:dyDescent="0.3">
      <c r="B1873" s="45"/>
      <c r="C1873" s="46"/>
      <c r="D1873" s="46">
        <v>0.22444011833308758</v>
      </c>
      <c r="E1873" s="30">
        <f>$F$1151</f>
        <v>15</v>
      </c>
      <c r="G1873" s="45"/>
      <c r="H1873" s="46"/>
      <c r="I1873" s="46">
        <v>0.47545058773424131</v>
      </c>
      <c r="J1873" s="30">
        <f>$K$1083</f>
        <v>11</v>
      </c>
    </row>
    <row r="1874" spans="2:10" x14ac:dyDescent="0.3">
      <c r="B1874" s="45"/>
      <c r="C1874" s="46"/>
      <c r="D1874" s="46">
        <v>0.22872011833308759</v>
      </c>
      <c r="E1874" s="30">
        <f>$F$1151</f>
        <v>15</v>
      </c>
      <c r="G1874" s="45"/>
      <c r="H1874" s="46"/>
      <c r="I1874" s="46">
        <v>0.47545058773424131</v>
      </c>
      <c r="J1874" s="30">
        <v>0</v>
      </c>
    </row>
    <row r="1875" spans="2:10" x14ac:dyDescent="0.3">
      <c r="B1875" s="45"/>
      <c r="C1875" s="46"/>
      <c r="D1875" s="46">
        <v>0.22872011833308759</v>
      </c>
      <c r="E1875" s="30">
        <v>0</v>
      </c>
      <c r="G1875" s="45"/>
      <c r="H1875" s="46"/>
      <c r="I1875" s="46">
        <v>0.48096207739443253</v>
      </c>
      <c r="J1875" s="30">
        <v>0</v>
      </c>
    </row>
    <row r="1876" spans="2:10" x14ac:dyDescent="0.3">
      <c r="B1876" s="45"/>
      <c r="C1876" s="46"/>
      <c r="D1876" s="46">
        <v>0.23300011833308759</v>
      </c>
      <c r="E1876" s="30">
        <v>0</v>
      </c>
      <c r="G1876" s="45"/>
      <c r="H1876" s="46"/>
      <c r="I1876" s="46">
        <v>0.48096207739443253</v>
      </c>
      <c r="J1876" s="30">
        <f>$K$1083</f>
        <v>11</v>
      </c>
    </row>
    <row r="1877" spans="2:10" x14ac:dyDescent="0.3">
      <c r="B1877" s="45"/>
      <c r="C1877" s="46"/>
      <c r="D1877" s="46">
        <v>0.23300011833308759</v>
      </c>
      <c r="E1877" s="30">
        <f>$F$1151</f>
        <v>15</v>
      </c>
      <c r="G1877" s="45"/>
      <c r="H1877" s="46"/>
      <c r="I1877" s="46">
        <v>0.48647356705462375</v>
      </c>
      <c r="J1877" s="30">
        <f>$K$1083</f>
        <v>11</v>
      </c>
    </row>
    <row r="1878" spans="2:10" x14ac:dyDescent="0.3">
      <c r="B1878" s="45"/>
      <c r="C1878" s="46"/>
      <c r="D1878" s="46">
        <v>0.23728011833308757</v>
      </c>
      <c r="E1878" s="30">
        <f>$F$1151</f>
        <v>15</v>
      </c>
      <c r="G1878" s="45"/>
      <c r="H1878" s="46"/>
      <c r="I1878" s="46">
        <v>0.48647356705462375</v>
      </c>
      <c r="J1878" s="30">
        <v>0</v>
      </c>
    </row>
    <row r="1879" spans="2:10" x14ac:dyDescent="0.3">
      <c r="B1879" s="45"/>
      <c r="C1879" s="46"/>
      <c r="D1879" s="46">
        <v>0.23728011833308757</v>
      </c>
      <c r="E1879" s="30">
        <v>0</v>
      </c>
      <c r="G1879" s="45"/>
      <c r="H1879" s="46"/>
      <c r="I1879" s="46">
        <v>0.49198505671481496</v>
      </c>
      <c r="J1879" s="30">
        <v>0</v>
      </c>
    </row>
    <row r="1880" spans="2:10" x14ac:dyDescent="0.3">
      <c r="B1880" s="45"/>
      <c r="C1880" s="46"/>
      <c r="D1880" s="46">
        <v>0.24156011833308758</v>
      </c>
      <c r="E1880" s="30">
        <v>0</v>
      </c>
      <c r="G1880" s="45"/>
      <c r="H1880" s="46"/>
      <c r="I1880" s="46">
        <v>0.49198505671481496</v>
      </c>
      <c r="J1880" s="30">
        <f>$K$1083</f>
        <v>11</v>
      </c>
    </row>
    <row r="1881" spans="2:10" x14ac:dyDescent="0.3">
      <c r="B1881" s="45"/>
      <c r="C1881" s="46"/>
      <c r="D1881" s="46">
        <v>0.24156011833308758</v>
      </c>
      <c r="E1881" s="30">
        <f>$F$1151</f>
        <v>15</v>
      </c>
      <c r="G1881" s="45"/>
      <c r="H1881" s="46"/>
      <c r="I1881" s="46">
        <v>0.49749654637500623</v>
      </c>
      <c r="J1881" s="30">
        <f>$K$1083</f>
        <v>11</v>
      </c>
    </row>
    <row r="1882" spans="2:10" x14ac:dyDescent="0.3">
      <c r="B1882" s="45"/>
      <c r="C1882" s="46"/>
      <c r="D1882" s="46">
        <v>0.24584011833308758</v>
      </c>
      <c r="E1882" s="30">
        <f>$F$1151</f>
        <v>15</v>
      </c>
      <c r="G1882" s="45"/>
      <c r="H1882" s="46"/>
      <c r="I1882" s="46">
        <v>0.49749654637500623</v>
      </c>
      <c r="J1882" s="30">
        <v>0</v>
      </c>
    </row>
    <row r="1883" spans="2:10" x14ac:dyDescent="0.3">
      <c r="B1883" s="45"/>
      <c r="C1883" s="46"/>
      <c r="D1883" s="46">
        <v>0.24584011833308758</v>
      </c>
      <c r="E1883" s="30">
        <v>0</v>
      </c>
      <c r="G1883" s="45"/>
      <c r="H1883" s="46"/>
      <c r="I1883" s="46">
        <v>0.50300803603519739</v>
      </c>
      <c r="J1883" s="30">
        <v>0</v>
      </c>
    </row>
    <row r="1884" spans="2:10" x14ac:dyDescent="0.3">
      <c r="B1884" s="45"/>
      <c r="C1884" s="46"/>
      <c r="D1884" s="46">
        <v>0.25012011833308756</v>
      </c>
      <c r="E1884" s="30">
        <v>0</v>
      </c>
      <c r="G1884" s="45"/>
      <c r="H1884" s="46"/>
      <c r="I1884" s="46">
        <v>0.50300803603519739</v>
      </c>
      <c r="J1884" s="30">
        <f>$K$1083</f>
        <v>11</v>
      </c>
    </row>
    <row r="1885" spans="2:10" x14ac:dyDescent="0.3">
      <c r="B1885" s="45"/>
      <c r="C1885" s="46"/>
      <c r="D1885" s="46">
        <v>0.25012011833308756</v>
      </c>
      <c r="E1885" s="30">
        <f>$F$1151</f>
        <v>15</v>
      </c>
      <c r="G1885" s="45"/>
      <c r="H1885" s="46"/>
      <c r="I1885" s="46">
        <v>0.50851952569538872</v>
      </c>
      <c r="J1885" s="30">
        <f>$K$1083</f>
        <v>11</v>
      </c>
    </row>
    <row r="1886" spans="2:10" x14ac:dyDescent="0.3">
      <c r="B1886" s="45"/>
      <c r="C1886" s="46"/>
      <c r="D1886" s="46">
        <v>0.25440011833308757</v>
      </c>
      <c r="E1886" s="30">
        <f>$F$1151</f>
        <v>15</v>
      </c>
      <c r="G1886" s="45"/>
      <c r="H1886" s="46"/>
      <c r="I1886" s="46">
        <v>0.50851952569538872</v>
      </c>
      <c r="J1886" s="30">
        <v>0</v>
      </c>
    </row>
    <row r="1887" spans="2:10" x14ac:dyDescent="0.3">
      <c r="B1887" s="45"/>
      <c r="C1887" s="46"/>
      <c r="D1887" s="46">
        <v>0.25440011833308757</v>
      </c>
      <c r="E1887" s="30">
        <v>0</v>
      </c>
      <c r="G1887" s="45"/>
      <c r="H1887" s="46"/>
      <c r="I1887" s="46">
        <v>0.51403101535557993</v>
      </c>
      <c r="J1887" s="30">
        <v>0</v>
      </c>
    </row>
    <row r="1888" spans="2:10" x14ac:dyDescent="0.3">
      <c r="B1888" s="45"/>
      <c r="C1888" s="46"/>
      <c r="D1888" s="46">
        <v>0.25868011833308757</v>
      </c>
      <c r="E1888" s="30">
        <v>0</v>
      </c>
      <c r="G1888" s="45"/>
      <c r="H1888" s="46"/>
      <c r="I1888" s="46">
        <v>0.51403101535557993</v>
      </c>
      <c r="J1888" s="30">
        <f>$K$1083</f>
        <v>11</v>
      </c>
    </row>
    <row r="1889" spans="2:10" x14ac:dyDescent="0.3">
      <c r="B1889" s="45"/>
      <c r="C1889" s="46"/>
      <c r="D1889" s="46">
        <v>0.25868011833308757</v>
      </c>
      <c r="E1889" s="30">
        <f>$F$1151</f>
        <v>15</v>
      </c>
      <c r="G1889" s="45"/>
      <c r="H1889" s="46"/>
      <c r="I1889" s="46">
        <v>0.51954250501577115</v>
      </c>
      <c r="J1889" s="30">
        <f>$K$1083</f>
        <v>11</v>
      </c>
    </row>
    <row r="1890" spans="2:10" x14ac:dyDescent="0.3">
      <c r="B1890" s="45"/>
      <c r="C1890" s="46"/>
      <c r="D1890" s="46">
        <v>0.26296011833308758</v>
      </c>
      <c r="E1890" s="30">
        <f>$F$1151</f>
        <v>15</v>
      </c>
      <c r="G1890" s="45"/>
      <c r="H1890" s="46"/>
      <c r="I1890" s="46">
        <v>0.51954250501577115</v>
      </c>
      <c r="J1890" s="30">
        <v>0</v>
      </c>
    </row>
    <row r="1891" spans="2:10" x14ac:dyDescent="0.3">
      <c r="B1891" s="45"/>
      <c r="C1891" s="46"/>
      <c r="D1891" s="46">
        <v>0.26296011833308758</v>
      </c>
      <c r="E1891" s="30">
        <v>0</v>
      </c>
      <c r="G1891" s="45"/>
      <c r="H1891" s="46"/>
      <c r="I1891" s="46">
        <v>0.52505399467596237</v>
      </c>
      <c r="J1891" s="30">
        <v>0</v>
      </c>
    </row>
    <row r="1892" spans="2:10" x14ac:dyDescent="0.3">
      <c r="B1892" s="45"/>
      <c r="C1892" s="46"/>
      <c r="D1892" s="46">
        <v>0.26724011833308758</v>
      </c>
      <c r="E1892" s="30">
        <v>0</v>
      </c>
      <c r="G1892" s="45"/>
      <c r="H1892" s="46"/>
      <c r="I1892" s="46">
        <v>0.52505399467596237</v>
      </c>
      <c r="J1892" s="30">
        <f>$K$1083</f>
        <v>11</v>
      </c>
    </row>
    <row r="1893" spans="2:10" x14ac:dyDescent="0.3">
      <c r="B1893" s="45"/>
      <c r="C1893" s="46"/>
      <c r="D1893" s="46">
        <v>0.26724011833308758</v>
      </c>
      <c r="E1893" s="30">
        <f>$F$1151</f>
        <v>15</v>
      </c>
      <c r="G1893" s="45"/>
      <c r="H1893" s="46"/>
      <c r="I1893" s="46">
        <v>0.53056548433615358</v>
      </c>
      <c r="J1893" s="30">
        <f>$K$1083</f>
        <v>11</v>
      </c>
    </row>
    <row r="1894" spans="2:10" x14ac:dyDescent="0.3">
      <c r="B1894" s="45"/>
      <c r="C1894" s="46"/>
      <c r="D1894" s="46">
        <v>0.27152011833308759</v>
      </c>
      <c r="E1894" s="30">
        <f>$F$1151</f>
        <v>15</v>
      </c>
      <c r="G1894" s="45"/>
      <c r="H1894" s="46"/>
      <c r="I1894" s="46">
        <v>0.53056548433615358</v>
      </c>
      <c r="J1894" s="30">
        <v>0</v>
      </c>
    </row>
    <row r="1895" spans="2:10" x14ac:dyDescent="0.3">
      <c r="B1895" s="45"/>
      <c r="C1895" s="46"/>
      <c r="D1895" s="46">
        <v>0.27152011833308759</v>
      </c>
      <c r="E1895" s="30">
        <v>0</v>
      </c>
      <c r="G1895" s="45"/>
      <c r="H1895" s="46"/>
      <c r="I1895" s="46">
        <v>0.5360769739963448</v>
      </c>
      <c r="J1895" s="30">
        <v>0</v>
      </c>
    </row>
    <row r="1896" spans="2:10" x14ac:dyDescent="0.3">
      <c r="B1896" s="45"/>
      <c r="C1896" s="46"/>
      <c r="D1896" s="46">
        <v>0.2758001183330876</v>
      </c>
      <c r="E1896" s="30">
        <v>0</v>
      </c>
      <c r="G1896" s="45"/>
      <c r="H1896" s="46"/>
      <c r="I1896" s="46">
        <v>0.5360769739963448</v>
      </c>
      <c r="J1896" s="30">
        <f>$K$1083</f>
        <v>11</v>
      </c>
    </row>
    <row r="1897" spans="2:10" x14ac:dyDescent="0.3">
      <c r="B1897" s="45"/>
      <c r="C1897" s="46"/>
      <c r="D1897" s="46">
        <v>0.2758001183330876</v>
      </c>
      <c r="E1897" s="30">
        <f>$F$1151</f>
        <v>15</v>
      </c>
      <c r="G1897" s="45"/>
      <c r="H1897" s="46"/>
      <c r="I1897" s="46">
        <v>0.54158846365653601</v>
      </c>
      <c r="J1897" s="30">
        <f>$K$1083</f>
        <v>11</v>
      </c>
    </row>
    <row r="1898" spans="2:10" x14ac:dyDescent="0.3">
      <c r="B1898" s="45"/>
      <c r="C1898" s="46"/>
      <c r="D1898" s="46">
        <v>0.28008011833308755</v>
      </c>
      <c r="E1898" s="30">
        <f>$F$1151</f>
        <v>15</v>
      </c>
      <c r="G1898" s="45"/>
      <c r="H1898" s="46"/>
      <c r="I1898" s="46">
        <v>0.54158846365653601</v>
      </c>
      <c r="J1898" s="30">
        <v>0</v>
      </c>
    </row>
    <row r="1899" spans="2:10" x14ac:dyDescent="0.3">
      <c r="B1899" s="45"/>
      <c r="C1899" s="46"/>
      <c r="D1899" s="46">
        <v>0.28008011833308755</v>
      </c>
      <c r="E1899" s="30">
        <v>0</v>
      </c>
      <c r="G1899" s="45"/>
      <c r="H1899" s="46"/>
      <c r="I1899" s="46">
        <v>0.54709995331672723</v>
      </c>
      <c r="J1899" s="30">
        <v>0</v>
      </c>
    </row>
    <row r="1900" spans="2:10" x14ac:dyDescent="0.3">
      <c r="B1900" s="45"/>
      <c r="C1900" s="46"/>
      <c r="D1900" s="46">
        <v>0.28436011833308755</v>
      </c>
      <c r="E1900" s="30">
        <v>0</v>
      </c>
      <c r="G1900" s="45"/>
      <c r="H1900" s="46"/>
      <c r="I1900" s="46">
        <v>0.54709995331672723</v>
      </c>
      <c r="J1900" s="30">
        <f>$K$1083</f>
        <v>11</v>
      </c>
    </row>
    <row r="1901" spans="2:10" x14ac:dyDescent="0.3">
      <c r="B1901" s="45"/>
      <c r="C1901" s="46"/>
      <c r="D1901" s="46">
        <v>0.28436011833308755</v>
      </c>
      <c r="E1901" s="30">
        <f>$F$1151</f>
        <v>15</v>
      </c>
      <c r="G1901" s="45"/>
      <c r="H1901" s="46"/>
      <c r="I1901" s="46">
        <v>0.55261144297691844</v>
      </c>
      <c r="J1901" s="30">
        <f>$K$1083</f>
        <v>11</v>
      </c>
    </row>
    <row r="1902" spans="2:10" x14ac:dyDescent="0.3">
      <c r="B1902" s="45"/>
      <c r="C1902" s="46"/>
      <c r="D1902" s="46">
        <v>0.28864011833308756</v>
      </c>
      <c r="E1902" s="30">
        <f>$F$1151</f>
        <v>15</v>
      </c>
      <c r="G1902" s="45"/>
      <c r="H1902" s="46"/>
      <c r="I1902" s="46">
        <v>0.55261144297691844</v>
      </c>
      <c r="J1902" s="30">
        <v>0</v>
      </c>
    </row>
    <row r="1903" spans="2:10" x14ac:dyDescent="0.3">
      <c r="B1903" s="45"/>
      <c r="C1903" s="46"/>
      <c r="D1903" s="46">
        <v>0.28864011833308756</v>
      </c>
      <c r="E1903" s="30">
        <v>0</v>
      </c>
      <c r="G1903" s="45"/>
      <c r="H1903" s="46"/>
      <c r="I1903" s="46">
        <v>0.55812293263710966</v>
      </c>
      <c r="J1903" s="30">
        <v>0</v>
      </c>
    </row>
    <row r="1904" spans="2:10" x14ac:dyDescent="0.3">
      <c r="B1904" s="45"/>
      <c r="C1904" s="46"/>
      <c r="D1904" s="46">
        <v>0.29292011833308756</v>
      </c>
      <c r="E1904" s="30">
        <v>0</v>
      </c>
      <c r="G1904" s="45"/>
      <c r="H1904" s="46"/>
      <c r="I1904" s="46">
        <v>0.55812293263710966</v>
      </c>
      <c r="J1904" s="30">
        <f>$K$1083</f>
        <v>11</v>
      </c>
    </row>
    <row r="1905" spans="2:10" x14ac:dyDescent="0.3">
      <c r="B1905" s="45"/>
      <c r="C1905" s="46"/>
      <c r="D1905" s="46">
        <v>0.29292011833308756</v>
      </c>
      <c r="E1905" s="30">
        <f>$F$1151</f>
        <v>15</v>
      </c>
      <c r="G1905" s="45"/>
      <c r="H1905" s="46"/>
      <c r="I1905" s="46">
        <v>0.56363442229730099</v>
      </c>
      <c r="J1905" s="30">
        <f>$K$1083</f>
        <v>11</v>
      </c>
    </row>
    <row r="1906" spans="2:10" x14ac:dyDescent="0.3">
      <c r="B1906" s="45"/>
      <c r="C1906" s="46"/>
      <c r="D1906" s="46">
        <v>0.29720011833308757</v>
      </c>
      <c r="E1906" s="30">
        <f>$F$1151</f>
        <v>15</v>
      </c>
      <c r="G1906" s="45"/>
      <c r="H1906" s="46"/>
      <c r="I1906" s="46">
        <v>0.56363442229730099</v>
      </c>
      <c r="J1906" s="30">
        <v>0</v>
      </c>
    </row>
    <row r="1907" spans="2:10" x14ac:dyDescent="0.3">
      <c r="B1907" s="45"/>
      <c r="C1907" s="46"/>
      <c r="D1907" s="46">
        <v>0.29720011833308757</v>
      </c>
      <c r="E1907" s="30">
        <v>0</v>
      </c>
      <c r="G1907" s="45"/>
      <c r="H1907" s="46"/>
      <c r="I1907" s="46">
        <v>0.5691459119574922</v>
      </c>
      <c r="J1907" s="30">
        <v>0</v>
      </c>
    </row>
    <row r="1908" spans="2:10" x14ac:dyDescent="0.3">
      <c r="B1908" s="45"/>
      <c r="C1908" s="46"/>
      <c r="D1908" s="46">
        <v>0.30148011833308758</v>
      </c>
      <c r="E1908" s="30">
        <v>0</v>
      </c>
      <c r="G1908" s="45"/>
      <c r="H1908" s="46"/>
      <c r="I1908" s="46">
        <v>0.5691459119574922</v>
      </c>
      <c r="J1908" s="30">
        <f>$K$1083</f>
        <v>11</v>
      </c>
    </row>
    <row r="1909" spans="2:10" x14ac:dyDescent="0.3">
      <c r="B1909" s="45"/>
      <c r="C1909" s="46"/>
      <c r="D1909" s="46">
        <v>0.30148011833308758</v>
      </c>
      <c r="E1909" s="30">
        <f>$F$1151</f>
        <v>15</v>
      </c>
      <c r="G1909" s="45"/>
      <c r="H1909" s="46"/>
      <c r="I1909" s="46">
        <v>0.57465740161768342</v>
      </c>
      <c r="J1909" s="30">
        <f>$K$1083</f>
        <v>11</v>
      </c>
    </row>
    <row r="1910" spans="2:10" x14ac:dyDescent="0.3">
      <c r="B1910" s="45"/>
      <c r="C1910" s="46"/>
      <c r="D1910" s="46">
        <v>0.30576011833308758</v>
      </c>
      <c r="E1910" s="30">
        <f>$F$1151</f>
        <v>15</v>
      </c>
      <c r="G1910" s="45"/>
      <c r="H1910" s="46"/>
      <c r="I1910" s="46">
        <v>0.57465740161768342</v>
      </c>
      <c r="J1910" s="30">
        <v>0</v>
      </c>
    </row>
    <row r="1911" spans="2:10" x14ac:dyDescent="0.3">
      <c r="B1911" s="45"/>
      <c r="C1911" s="46"/>
      <c r="D1911" s="46">
        <v>0.30576011833308758</v>
      </c>
      <c r="E1911" s="30">
        <v>0</v>
      </c>
      <c r="G1911" s="45"/>
      <c r="H1911" s="46"/>
      <c r="I1911" s="46">
        <v>0.58016889127787463</v>
      </c>
      <c r="J1911" s="30">
        <v>0</v>
      </c>
    </row>
    <row r="1912" spans="2:10" x14ac:dyDescent="0.3">
      <c r="B1912" s="45"/>
      <c r="C1912" s="46"/>
      <c r="D1912" s="46">
        <v>0.31004011833308753</v>
      </c>
      <c r="E1912" s="30">
        <v>0</v>
      </c>
      <c r="G1912" s="45"/>
      <c r="H1912" s="46"/>
      <c r="I1912" s="46">
        <v>0.58016889127787463</v>
      </c>
      <c r="J1912" s="30">
        <f>$K$1083</f>
        <v>11</v>
      </c>
    </row>
    <row r="1913" spans="2:10" x14ac:dyDescent="0.3">
      <c r="B1913" s="45"/>
      <c r="C1913" s="46"/>
      <c r="D1913" s="46">
        <v>0.31004011833308753</v>
      </c>
      <c r="E1913" s="30">
        <f>$F$1151</f>
        <v>15</v>
      </c>
      <c r="G1913" s="45"/>
      <c r="H1913" s="46"/>
      <c r="I1913" s="46">
        <v>0.58568038093806585</v>
      </c>
      <c r="J1913" s="30">
        <f>$K$1083</f>
        <v>11</v>
      </c>
    </row>
    <row r="1914" spans="2:10" x14ac:dyDescent="0.3">
      <c r="B1914" s="45"/>
      <c r="C1914" s="46"/>
      <c r="D1914" s="46">
        <v>0.31432011833308754</v>
      </c>
      <c r="E1914" s="30">
        <f>$F$1151</f>
        <v>15</v>
      </c>
      <c r="G1914" s="45"/>
      <c r="H1914" s="46"/>
      <c r="I1914" s="46">
        <v>0.58568038093806585</v>
      </c>
      <c r="J1914" s="30">
        <v>0</v>
      </c>
    </row>
    <row r="1915" spans="2:10" x14ac:dyDescent="0.3">
      <c r="B1915" s="45"/>
      <c r="C1915" s="46"/>
      <c r="D1915" s="46">
        <v>0.31432011833308754</v>
      </c>
      <c r="E1915" s="30">
        <v>0</v>
      </c>
      <c r="G1915" s="45"/>
      <c r="H1915" s="46"/>
      <c r="I1915" s="46">
        <v>0.59119187059825706</v>
      </c>
      <c r="J1915" s="30">
        <v>0</v>
      </c>
    </row>
    <row r="1916" spans="2:10" x14ac:dyDescent="0.3">
      <c r="B1916" s="45"/>
      <c r="C1916" s="46"/>
      <c r="D1916" s="46">
        <v>0.31860011833308755</v>
      </c>
      <c r="E1916" s="30">
        <v>0</v>
      </c>
      <c r="G1916" s="45"/>
      <c r="H1916" s="46"/>
      <c r="I1916" s="46">
        <v>0.59119187059825706</v>
      </c>
      <c r="J1916" s="30">
        <f>$K$1083</f>
        <v>11</v>
      </c>
    </row>
    <row r="1917" spans="2:10" x14ac:dyDescent="0.3">
      <c r="B1917" s="45"/>
      <c r="C1917" s="46"/>
      <c r="D1917" s="46">
        <v>0.31860011833308755</v>
      </c>
      <c r="E1917" s="30">
        <f>$F$1151</f>
        <v>15</v>
      </c>
      <c r="G1917" s="45"/>
      <c r="H1917" s="46"/>
      <c r="I1917" s="46">
        <v>0.59670336025844828</v>
      </c>
      <c r="J1917" s="30">
        <f>$K$1083</f>
        <v>11</v>
      </c>
    </row>
    <row r="1918" spans="2:10" x14ac:dyDescent="0.3">
      <c r="B1918" s="45"/>
      <c r="C1918" s="46"/>
      <c r="D1918" s="46">
        <v>0.32288011833308755</v>
      </c>
      <c r="E1918" s="30">
        <f>$F$1151</f>
        <v>15</v>
      </c>
      <c r="G1918" s="45"/>
      <c r="H1918" s="46"/>
      <c r="I1918" s="46">
        <v>0.59670336025844828</v>
      </c>
      <c r="J1918" s="30">
        <v>0</v>
      </c>
    </row>
    <row r="1919" spans="2:10" x14ac:dyDescent="0.3">
      <c r="B1919" s="45"/>
      <c r="C1919" s="46"/>
      <c r="D1919" s="46">
        <v>0.32288011833308755</v>
      </c>
      <c r="E1919" s="30">
        <v>0</v>
      </c>
      <c r="G1919" s="45"/>
      <c r="H1919" s="46"/>
      <c r="I1919" s="46">
        <v>0.60221484991863949</v>
      </c>
      <c r="J1919" s="30">
        <v>0</v>
      </c>
    </row>
    <row r="1920" spans="2:10" x14ac:dyDescent="0.3">
      <c r="B1920" s="45"/>
      <c r="C1920" s="46"/>
      <c r="D1920" s="46">
        <v>0.32716011833308756</v>
      </c>
      <c r="E1920" s="30">
        <v>0</v>
      </c>
      <c r="G1920" s="45"/>
      <c r="H1920" s="46"/>
      <c r="I1920" s="46">
        <v>0.60221484991863949</v>
      </c>
      <c r="J1920" s="30">
        <f>$K$1083</f>
        <v>11</v>
      </c>
    </row>
    <row r="1921" spans="2:10" x14ac:dyDescent="0.3">
      <c r="B1921" s="45"/>
      <c r="C1921" s="46"/>
      <c r="D1921" s="46">
        <v>0.32716011833308756</v>
      </c>
      <c r="E1921" s="30">
        <f>$F$1151</f>
        <v>15</v>
      </c>
      <c r="G1921" s="45"/>
      <c r="H1921" s="46"/>
      <c r="I1921" s="46">
        <v>0.60772633957883071</v>
      </c>
      <c r="J1921" s="30">
        <f>$K$1083</f>
        <v>11</v>
      </c>
    </row>
    <row r="1922" spans="2:10" x14ac:dyDescent="0.3">
      <c r="B1922" s="45"/>
      <c r="C1922" s="46"/>
      <c r="D1922" s="46">
        <v>0.33144011833308756</v>
      </c>
      <c r="E1922" s="30">
        <f>$F$1151</f>
        <v>15</v>
      </c>
      <c r="G1922" s="45"/>
      <c r="H1922" s="46"/>
      <c r="I1922" s="46">
        <v>0.60772633957883071</v>
      </c>
      <c r="J1922" s="30">
        <v>0</v>
      </c>
    </row>
    <row r="1923" spans="2:10" x14ac:dyDescent="0.3">
      <c r="B1923" s="45"/>
      <c r="C1923" s="46"/>
      <c r="D1923" s="46">
        <v>0.33144011833308756</v>
      </c>
      <c r="E1923" s="30">
        <v>0</v>
      </c>
      <c r="G1923" s="45"/>
      <c r="H1923" s="46"/>
      <c r="I1923" s="46">
        <v>0.61323782923902193</v>
      </c>
      <c r="J1923" s="30">
        <v>0</v>
      </c>
    </row>
    <row r="1924" spans="2:10" x14ac:dyDescent="0.3">
      <c r="B1924" s="45"/>
      <c r="C1924" s="46"/>
      <c r="D1924" s="46">
        <v>0.33572011833308757</v>
      </c>
      <c r="E1924" s="30">
        <v>0</v>
      </c>
      <c r="G1924" s="45"/>
      <c r="H1924" s="46"/>
      <c r="I1924" s="46">
        <v>0.61323782923902193</v>
      </c>
      <c r="J1924" s="30">
        <f>$K$1083</f>
        <v>11</v>
      </c>
    </row>
    <row r="1925" spans="2:10" x14ac:dyDescent="0.3">
      <c r="B1925" s="45"/>
      <c r="C1925" s="46"/>
      <c r="D1925" s="46">
        <v>0.33572011833308757</v>
      </c>
      <c r="E1925" s="30">
        <f>$F$1151</f>
        <v>15</v>
      </c>
      <c r="G1925" s="45"/>
      <c r="H1925" s="46"/>
      <c r="I1925" s="46">
        <v>0.61874931889921325</v>
      </c>
      <c r="J1925" s="30">
        <f>$K$1083</f>
        <v>11</v>
      </c>
    </row>
    <row r="1926" spans="2:10" x14ac:dyDescent="0.3">
      <c r="B1926" s="45"/>
      <c r="C1926" s="46"/>
      <c r="D1926" s="46">
        <v>0.34000011833308758</v>
      </c>
      <c r="E1926" s="30">
        <f>$F$1151</f>
        <v>15</v>
      </c>
      <c r="G1926" s="45"/>
      <c r="H1926" s="46"/>
      <c r="I1926" s="46">
        <v>0.61874931889921325</v>
      </c>
      <c r="J1926" s="30">
        <v>0</v>
      </c>
    </row>
    <row r="1927" spans="2:10" x14ac:dyDescent="0.3">
      <c r="B1927" s="45"/>
      <c r="C1927" s="46"/>
      <c r="D1927" s="46">
        <v>0.34000011833308758</v>
      </c>
      <c r="E1927" s="30">
        <v>0</v>
      </c>
      <c r="G1927" s="45"/>
      <c r="H1927" s="46"/>
      <c r="I1927" s="46">
        <v>0.62426080855940447</v>
      </c>
      <c r="J1927" s="30">
        <v>0</v>
      </c>
    </row>
    <row r="1928" spans="2:10" x14ac:dyDescent="0.3">
      <c r="B1928" s="45"/>
      <c r="C1928" s="46"/>
      <c r="D1928" s="46">
        <v>0.34428011833308758</v>
      </c>
      <c r="E1928" s="30">
        <v>0</v>
      </c>
      <c r="G1928" s="45"/>
      <c r="H1928" s="46"/>
      <c r="I1928" s="46">
        <v>0.62426080855940447</v>
      </c>
      <c r="J1928" s="30">
        <f>$K$1083</f>
        <v>11</v>
      </c>
    </row>
    <row r="1929" spans="2:10" x14ac:dyDescent="0.3">
      <c r="B1929" s="45"/>
      <c r="C1929" s="46"/>
      <c r="D1929" s="46">
        <v>0.34428011833308758</v>
      </c>
      <c r="E1929" s="30">
        <f>$F$1151</f>
        <v>15</v>
      </c>
      <c r="G1929" s="45"/>
      <c r="H1929" s="46"/>
      <c r="I1929" s="46">
        <v>0.62977229821959568</v>
      </c>
      <c r="J1929" s="30">
        <f>$K$1083</f>
        <v>11</v>
      </c>
    </row>
    <row r="1930" spans="2:10" x14ac:dyDescent="0.3">
      <c r="B1930" s="45"/>
      <c r="C1930" s="46"/>
      <c r="D1930" s="46">
        <v>0.34856011833308753</v>
      </c>
      <c r="E1930" s="30">
        <f>$F$1151</f>
        <v>15</v>
      </c>
      <c r="G1930" s="45"/>
      <c r="H1930" s="46"/>
      <c r="I1930" s="46">
        <v>0.62977229821959568</v>
      </c>
      <c r="J1930" s="30">
        <v>0</v>
      </c>
    </row>
    <row r="1931" spans="2:10" x14ac:dyDescent="0.3">
      <c r="B1931" s="45"/>
      <c r="C1931" s="46"/>
      <c r="D1931" s="46">
        <v>0.34856011833308753</v>
      </c>
      <c r="E1931" s="30">
        <v>0</v>
      </c>
      <c r="G1931" s="45"/>
      <c r="H1931" s="46"/>
      <c r="I1931" s="46">
        <v>0.6352837878797869</v>
      </c>
      <c r="J1931" s="30">
        <v>0</v>
      </c>
    </row>
    <row r="1932" spans="2:10" x14ac:dyDescent="0.3">
      <c r="B1932" s="45"/>
      <c r="C1932" s="46"/>
      <c r="D1932" s="46">
        <v>0.35284011833308754</v>
      </c>
      <c r="E1932" s="30">
        <v>0</v>
      </c>
      <c r="G1932" s="45"/>
      <c r="H1932" s="46"/>
      <c r="I1932" s="46">
        <v>0.6352837878797869</v>
      </c>
      <c r="J1932" s="30">
        <f>$K$1083</f>
        <v>11</v>
      </c>
    </row>
    <row r="1933" spans="2:10" x14ac:dyDescent="0.3">
      <c r="B1933" s="45"/>
      <c r="C1933" s="46"/>
      <c r="D1933" s="46">
        <v>0.35284011833308754</v>
      </c>
      <c r="E1933" s="30">
        <f>$F$1151</f>
        <v>15</v>
      </c>
      <c r="G1933" s="45"/>
      <c r="H1933" s="46"/>
      <c r="I1933" s="46">
        <v>0.64079527753997811</v>
      </c>
      <c r="J1933" s="30">
        <f>$K$1083</f>
        <v>11</v>
      </c>
    </row>
    <row r="1934" spans="2:10" x14ac:dyDescent="0.3">
      <c r="B1934" s="45"/>
      <c r="C1934" s="46"/>
      <c r="D1934" s="46">
        <v>0.35712011833308754</v>
      </c>
      <c r="E1934" s="30">
        <f>$F$1151</f>
        <v>15</v>
      </c>
      <c r="G1934" s="45"/>
      <c r="H1934" s="46"/>
      <c r="I1934" s="46">
        <v>0.64079527753997811</v>
      </c>
      <c r="J1934" s="30">
        <v>0</v>
      </c>
    </row>
    <row r="1935" spans="2:10" x14ac:dyDescent="0.3">
      <c r="B1935" s="45"/>
      <c r="C1935" s="46"/>
      <c r="D1935" s="46">
        <v>0.35712011833308754</v>
      </c>
      <c r="E1935" s="30">
        <v>0</v>
      </c>
      <c r="G1935" s="45"/>
      <c r="H1935" s="46"/>
      <c r="I1935" s="46">
        <v>0.64630676720016933</v>
      </c>
      <c r="J1935" s="30">
        <v>0</v>
      </c>
    </row>
    <row r="1936" spans="2:10" x14ac:dyDescent="0.3">
      <c r="B1936" s="45"/>
      <c r="C1936" s="46"/>
      <c r="D1936" s="46">
        <v>0.36140011833308755</v>
      </c>
      <c r="E1936" s="30">
        <v>0</v>
      </c>
      <c r="G1936" s="45"/>
      <c r="H1936" s="46"/>
      <c r="I1936" s="46">
        <v>0.64630676720016933</v>
      </c>
      <c r="J1936" s="30">
        <f>$K$1083</f>
        <v>11</v>
      </c>
    </row>
    <row r="1937" spans="2:10" x14ac:dyDescent="0.3">
      <c r="B1937" s="45"/>
      <c r="C1937" s="46"/>
      <c r="D1937" s="46">
        <v>0.36140011833308755</v>
      </c>
      <c r="E1937" s="30">
        <f>$F$1151</f>
        <v>15</v>
      </c>
      <c r="G1937" s="45"/>
      <c r="H1937" s="46"/>
      <c r="I1937" s="46">
        <v>0.65181825686036055</v>
      </c>
      <c r="J1937" s="30">
        <f>$K$1083</f>
        <v>11</v>
      </c>
    </row>
    <row r="1938" spans="2:10" x14ac:dyDescent="0.3">
      <c r="B1938" s="45"/>
      <c r="C1938" s="46"/>
      <c r="D1938" s="46">
        <v>0.36568011833308756</v>
      </c>
      <c r="E1938" s="30">
        <f>$F$1151</f>
        <v>15</v>
      </c>
      <c r="G1938" s="45"/>
      <c r="H1938" s="46"/>
      <c r="I1938" s="46">
        <v>0.65181825686036055</v>
      </c>
      <c r="J1938" s="30">
        <v>0</v>
      </c>
    </row>
    <row r="1939" spans="2:10" x14ac:dyDescent="0.3">
      <c r="B1939" s="45"/>
      <c r="C1939" s="46"/>
      <c r="D1939" s="46">
        <v>0.36568011833308756</v>
      </c>
      <c r="E1939" s="30">
        <v>0</v>
      </c>
      <c r="G1939" s="45"/>
      <c r="H1939" s="46"/>
      <c r="I1939" s="46">
        <v>0.65732974652055176</v>
      </c>
      <c r="J1939" s="30">
        <v>0</v>
      </c>
    </row>
    <row r="1940" spans="2:10" x14ac:dyDescent="0.3">
      <c r="B1940" s="45"/>
      <c r="C1940" s="46"/>
      <c r="D1940" s="46">
        <v>0.36996011833308756</v>
      </c>
      <c r="E1940" s="30">
        <v>0</v>
      </c>
      <c r="G1940" s="45"/>
      <c r="H1940" s="46"/>
      <c r="I1940" s="46">
        <v>0.65732974652055176</v>
      </c>
      <c r="J1940" s="30">
        <f>$K$1083</f>
        <v>11</v>
      </c>
    </row>
    <row r="1941" spans="2:10" x14ac:dyDescent="0.3">
      <c r="B1941" s="45"/>
      <c r="C1941" s="46"/>
      <c r="D1941" s="46">
        <v>0.36996011833308756</v>
      </c>
      <c r="E1941" s="30">
        <f>$F$1151</f>
        <v>15</v>
      </c>
      <c r="G1941" s="45"/>
      <c r="H1941" s="46"/>
      <c r="I1941" s="46">
        <v>0.66284123618074298</v>
      </c>
      <c r="J1941" s="30">
        <f>$K$1083</f>
        <v>11</v>
      </c>
    </row>
    <row r="1942" spans="2:10" x14ac:dyDescent="0.3">
      <c r="B1942" s="45"/>
      <c r="C1942" s="46"/>
      <c r="D1942" s="46">
        <v>0.37424011833308757</v>
      </c>
      <c r="E1942" s="30">
        <f>$F$1151</f>
        <v>15</v>
      </c>
      <c r="G1942" s="45"/>
      <c r="H1942" s="46"/>
      <c r="I1942" s="46">
        <v>0.66284123618074298</v>
      </c>
      <c r="J1942" s="30">
        <v>0</v>
      </c>
    </row>
    <row r="1943" spans="2:10" x14ac:dyDescent="0.3">
      <c r="B1943" s="45"/>
      <c r="C1943" s="46"/>
      <c r="D1943" s="46">
        <v>0.37424011833308757</v>
      </c>
      <c r="E1943" s="30">
        <v>0</v>
      </c>
      <c r="G1943" s="45"/>
      <c r="H1943" s="46"/>
      <c r="I1943" s="46">
        <v>0.66835272584093419</v>
      </c>
      <c r="J1943" s="30">
        <v>0</v>
      </c>
    </row>
    <row r="1944" spans="2:10" x14ac:dyDescent="0.3">
      <c r="B1944" s="45"/>
      <c r="C1944" s="46"/>
      <c r="D1944" s="46">
        <v>0.37852011833308752</v>
      </c>
      <c r="E1944" s="30">
        <v>0</v>
      </c>
      <c r="G1944" s="45"/>
      <c r="H1944" s="46"/>
      <c r="I1944" s="46">
        <v>0.66835272584093419</v>
      </c>
      <c r="J1944" s="30">
        <f>$K$1083</f>
        <v>11</v>
      </c>
    </row>
    <row r="1945" spans="2:10" x14ac:dyDescent="0.3">
      <c r="B1945" s="45"/>
      <c r="C1945" s="46"/>
      <c r="D1945" s="46">
        <v>0.37852011833308752</v>
      </c>
      <c r="E1945" s="30">
        <f>$F$1151</f>
        <v>15</v>
      </c>
      <c r="G1945" s="45"/>
      <c r="H1945" s="46"/>
      <c r="I1945" s="46">
        <v>0.67386421550112552</v>
      </c>
      <c r="J1945" s="30">
        <f>$K$1083</f>
        <v>11</v>
      </c>
    </row>
    <row r="1946" spans="2:10" x14ac:dyDescent="0.3">
      <c r="B1946" s="45"/>
      <c r="C1946" s="46"/>
      <c r="D1946" s="46">
        <v>0.38280011833308752</v>
      </c>
      <c r="E1946" s="30">
        <f>$F$1151</f>
        <v>15</v>
      </c>
      <c r="G1946" s="45"/>
      <c r="H1946" s="46"/>
      <c r="I1946" s="46">
        <v>0.67386421550112552</v>
      </c>
      <c r="J1946" s="30">
        <v>0</v>
      </c>
    </row>
    <row r="1947" spans="2:10" x14ac:dyDescent="0.3">
      <c r="B1947" s="45"/>
      <c r="C1947" s="46"/>
      <c r="D1947" s="46">
        <v>0.38280011833308752</v>
      </c>
      <c r="E1947" s="30">
        <v>0</v>
      </c>
      <c r="G1947" s="45"/>
      <c r="H1947" s="46"/>
      <c r="I1947" s="46">
        <v>0.67937570516131673</v>
      </c>
      <c r="J1947" s="30">
        <v>0</v>
      </c>
    </row>
    <row r="1948" spans="2:10" x14ac:dyDescent="0.3">
      <c r="B1948" s="45"/>
      <c r="C1948" s="46"/>
      <c r="D1948" s="46">
        <v>0.38708011833308753</v>
      </c>
      <c r="E1948" s="30">
        <v>0</v>
      </c>
      <c r="G1948" s="45"/>
      <c r="H1948" s="46"/>
      <c r="I1948" s="46">
        <v>0.67937570516131673</v>
      </c>
      <c r="J1948" s="30">
        <f>$K$1083</f>
        <v>11</v>
      </c>
    </row>
    <row r="1949" spans="2:10" x14ac:dyDescent="0.3">
      <c r="B1949" s="45"/>
      <c r="C1949" s="46"/>
      <c r="D1949" s="46">
        <v>0.38708011833308753</v>
      </c>
      <c r="E1949" s="30">
        <f>$F$1151</f>
        <v>15</v>
      </c>
      <c r="G1949" s="45"/>
      <c r="H1949" s="46"/>
      <c r="I1949" s="46">
        <v>0.68488719482150795</v>
      </c>
      <c r="J1949" s="30">
        <f>$K$1083</f>
        <v>11</v>
      </c>
    </row>
    <row r="1950" spans="2:10" x14ac:dyDescent="0.3">
      <c r="B1950" s="45"/>
      <c r="C1950" s="46"/>
      <c r="D1950" s="46">
        <v>0.39136011833308754</v>
      </c>
      <c r="E1950" s="30">
        <f>$F$1151</f>
        <v>15</v>
      </c>
      <c r="G1950" s="45"/>
      <c r="H1950" s="46"/>
      <c r="I1950" s="46">
        <v>0.68488719482150795</v>
      </c>
      <c r="J1950" s="30">
        <v>0</v>
      </c>
    </row>
    <row r="1951" spans="2:10" x14ac:dyDescent="0.3">
      <c r="B1951" s="45"/>
      <c r="C1951" s="46"/>
      <c r="D1951" s="46">
        <v>0.39136011833308754</v>
      </c>
      <c r="E1951" s="30">
        <v>0</v>
      </c>
      <c r="G1951" s="45"/>
      <c r="H1951" s="46"/>
      <c r="I1951" s="46">
        <v>0.69039868448169917</v>
      </c>
      <c r="J1951" s="30">
        <v>0</v>
      </c>
    </row>
    <row r="1952" spans="2:10" x14ac:dyDescent="0.3">
      <c r="B1952" s="45"/>
      <c r="C1952" s="46"/>
      <c r="D1952" s="46">
        <v>0.39564011833308754</v>
      </c>
      <c r="E1952" s="30">
        <v>0</v>
      </c>
      <c r="G1952" s="45"/>
      <c r="H1952" s="46"/>
      <c r="I1952" s="46">
        <v>0.69039868448169917</v>
      </c>
      <c r="J1952" s="30">
        <f>$K$1083</f>
        <v>11</v>
      </c>
    </row>
    <row r="1953" spans="2:10" x14ac:dyDescent="0.3">
      <c r="B1953" s="45"/>
      <c r="C1953" s="46"/>
      <c r="D1953" s="46">
        <v>0.39564011833308754</v>
      </c>
      <c r="E1953" s="30">
        <f>$F$1151</f>
        <v>15</v>
      </c>
      <c r="G1953" s="45"/>
      <c r="H1953" s="46"/>
      <c r="I1953" s="46">
        <v>0.69591017414189038</v>
      </c>
      <c r="J1953" s="30">
        <f>$K$1083</f>
        <v>11</v>
      </c>
    </row>
    <row r="1954" spans="2:10" x14ac:dyDescent="0.3">
      <c r="B1954" s="45"/>
      <c r="C1954" s="46"/>
      <c r="D1954" s="46">
        <v>0.39992011833308755</v>
      </c>
      <c r="E1954" s="30">
        <f>$F$1151</f>
        <v>15</v>
      </c>
      <c r="G1954" s="45"/>
      <c r="H1954" s="46"/>
      <c r="I1954" s="46">
        <v>0.69591017414189038</v>
      </c>
      <c r="J1954" s="30">
        <v>0</v>
      </c>
    </row>
    <row r="1955" spans="2:10" x14ac:dyDescent="0.3">
      <c r="B1955" s="45"/>
      <c r="C1955" s="46"/>
      <c r="D1955" s="46">
        <v>0.39992011833308755</v>
      </c>
      <c r="E1955" s="30">
        <v>0</v>
      </c>
      <c r="G1955" s="45"/>
      <c r="H1955" s="46"/>
      <c r="I1955" s="46">
        <v>0.7014216638020816</v>
      </c>
      <c r="J1955" s="30">
        <v>0</v>
      </c>
    </row>
    <row r="1956" spans="2:10" x14ac:dyDescent="0.3">
      <c r="B1956" s="45"/>
      <c r="C1956" s="46"/>
      <c r="D1956" s="46">
        <v>0.40420011833308755</v>
      </c>
      <c r="E1956" s="30">
        <v>0</v>
      </c>
      <c r="G1956" s="45"/>
      <c r="H1956" s="46"/>
      <c r="I1956" s="46">
        <v>0.7014216638020816</v>
      </c>
      <c r="J1956" s="30">
        <f>$K$1083</f>
        <v>11</v>
      </c>
    </row>
    <row r="1957" spans="2:10" x14ac:dyDescent="0.3">
      <c r="B1957" s="45"/>
      <c r="C1957" s="46"/>
      <c r="D1957" s="46">
        <v>0.40420011833308755</v>
      </c>
      <c r="E1957" s="30">
        <f>$F$1151</f>
        <v>15</v>
      </c>
      <c r="G1957" s="45"/>
      <c r="H1957" s="46"/>
      <c r="I1957" s="46">
        <v>0.70693315346227281</v>
      </c>
      <c r="J1957" s="30">
        <f>$K$1083</f>
        <v>11</v>
      </c>
    </row>
    <row r="1958" spans="2:10" x14ac:dyDescent="0.3">
      <c r="B1958" s="45"/>
      <c r="C1958" s="46"/>
      <c r="D1958" s="46">
        <v>0.40848011833308756</v>
      </c>
      <c r="E1958" s="30">
        <f>$F$1151</f>
        <v>15</v>
      </c>
      <c r="G1958" s="45"/>
      <c r="H1958" s="46"/>
      <c r="I1958" s="46">
        <v>0.70693315346227281</v>
      </c>
      <c r="J1958" s="30">
        <v>0</v>
      </c>
    </row>
    <row r="1959" spans="2:10" x14ac:dyDescent="0.3">
      <c r="B1959" s="45"/>
      <c r="C1959" s="46"/>
      <c r="D1959" s="46">
        <v>0.40848011833308756</v>
      </c>
      <c r="E1959" s="30">
        <v>0</v>
      </c>
      <c r="G1959" s="45"/>
      <c r="H1959" s="46"/>
      <c r="I1959" s="46">
        <v>0.71244464312246403</v>
      </c>
      <c r="J1959" s="30">
        <v>0</v>
      </c>
    </row>
    <row r="1960" spans="2:10" x14ac:dyDescent="0.3">
      <c r="B1960" s="45"/>
      <c r="C1960" s="46"/>
      <c r="D1960" s="46">
        <v>0.41276011833308757</v>
      </c>
      <c r="E1960" s="30">
        <v>0</v>
      </c>
      <c r="G1960" s="45"/>
      <c r="H1960" s="46"/>
      <c r="I1960" s="46">
        <v>0.71244464312246403</v>
      </c>
      <c r="J1960" s="30">
        <f>$K$1083</f>
        <v>11</v>
      </c>
    </row>
    <row r="1961" spans="2:10" x14ac:dyDescent="0.3">
      <c r="B1961" s="45"/>
      <c r="C1961" s="46"/>
      <c r="D1961" s="46">
        <v>0.41276011833308757</v>
      </c>
      <c r="E1961" s="30">
        <f>$F$1151</f>
        <v>15</v>
      </c>
      <c r="G1961" s="45"/>
      <c r="H1961" s="46"/>
      <c r="I1961" s="46">
        <v>0.71795613278265524</v>
      </c>
      <c r="J1961" s="30">
        <f>$K$1083</f>
        <v>11</v>
      </c>
    </row>
    <row r="1962" spans="2:10" x14ac:dyDescent="0.3">
      <c r="B1962" s="45"/>
      <c r="C1962" s="46"/>
      <c r="D1962" s="46">
        <v>0.41704011833308752</v>
      </c>
      <c r="E1962" s="30">
        <f>$F$1151</f>
        <v>15</v>
      </c>
      <c r="G1962" s="45"/>
      <c r="H1962" s="46"/>
      <c r="I1962" s="46">
        <v>0.71795613278265524</v>
      </c>
      <c r="J1962" s="30">
        <v>0</v>
      </c>
    </row>
    <row r="1963" spans="2:10" x14ac:dyDescent="0.3">
      <c r="B1963" s="45"/>
      <c r="C1963" s="46"/>
      <c r="D1963" s="46">
        <v>0.41704011833308752</v>
      </c>
      <c r="E1963" s="30">
        <v>0</v>
      </c>
      <c r="G1963" s="45"/>
      <c r="H1963" s="46"/>
      <c r="I1963" s="46">
        <v>0.72346762244284646</v>
      </c>
      <c r="J1963" s="30">
        <v>0</v>
      </c>
    </row>
    <row r="1964" spans="2:10" x14ac:dyDescent="0.3">
      <c r="B1964" s="45"/>
      <c r="C1964" s="46"/>
      <c r="D1964" s="46">
        <v>0.41941789611086533</v>
      </c>
      <c r="E1964" s="30">
        <v>0</v>
      </c>
      <c r="G1964" s="45"/>
      <c r="H1964" s="46"/>
      <c r="I1964" s="46">
        <v>0.72346762244284646</v>
      </c>
      <c r="J1964" s="30">
        <f>$K$1083</f>
        <v>11</v>
      </c>
    </row>
    <row r="1965" spans="2:10" x14ac:dyDescent="0.3">
      <c r="B1965" s="45"/>
      <c r="C1965" s="46"/>
      <c r="D1965" s="46">
        <v>0.41941789611086533</v>
      </c>
      <c r="E1965" s="30">
        <f>$F$1151</f>
        <v>15</v>
      </c>
      <c r="G1965" s="45"/>
      <c r="H1965" s="46"/>
      <c r="I1965" s="46">
        <v>0.72897911210303779</v>
      </c>
      <c r="J1965" s="30">
        <f>$K$1083</f>
        <v>11</v>
      </c>
    </row>
    <row r="1966" spans="2:10" x14ac:dyDescent="0.3">
      <c r="B1966" s="45"/>
      <c r="C1966" s="46"/>
      <c r="D1966" s="46">
        <v>0.41941789611086533</v>
      </c>
      <c r="E1966" s="30">
        <f>$F$1151</f>
        <v>15</v>
      </c>
      <c r="G1966" s="45"/>
      <c r="H1966" s="46"/>
      <c r="I1966" s="46">
        <v>0.72897911210303779</v>
      </c>
      <c r="J1966" s="30">
        <v>0</v>
      </c>
    </row>
    <row r="1967" spans="2:10" x14ac:dyDescent="0.3">
      <c r="B1967" s="45"/>
      <c r="C1967" s="46"/>
      <c r="D1967" s="46">
        <v>0.41941789611086533</v>
      </c>
      <c r="E1967" s="30">
        <v>0</v>
      </c>
      <c r="G1967" s="45"/>
      <c r="H1967" s="46"/>
      <c r="I1967" s="46">
        <v>0.734490601763229</v>
      </c>
      <c r="J1967" s="30">
        <v>0</v>
      </c>
    </row>
    <row r="1968" spans="2:10" x14ac:dyDescent="0.3">
      <c r="B1968" s="45"/>
      <c r="C1968" s="46"/>
      <c r="D1968" s="46">
        <v>0.41941789611086533</v>
      </c>
      <c r="E1968" s="30">
        <v>0</v>
      </c>
      <c r="G1968" s="45"/>
      <c r="H1968" s="46"/>
      <c r="I1968" s="46">
        <v>0.734490601763229</v>
      </c>
      <c r="J1968" s="30">
        <f>$K$1083</f>
        <v>11</v>
      </c>
    </row>
    <row r="1969" spans="2:10" x14ac:dyDescent="0.3">
      <c r="B1969" s="45"/>
      <c r="C1969" s="46"/>
      <c r="D1969" s="46">
        <v>0.41941789611086533</v>
      </c>
      <c r="E1969" s="30">
        <f>$F$1152</f>
        <v>11</v>
      </c>
      <c r="G1969" s="45"/>
      <c r="H1969" s="46"/>
      <c r="I1969" s="46">
        <v>0.74000209142342022</v>
      </c>
      <c r="J1969" s="30">
        <f>$K$1083</f>
        <v>11</v>
      </c>
    </row>
    <row r="1970" spans="2:10" x14ac:dyDescent="0.3">
      <c r="B1970" s="45"/>
      <c r="C1970" s="46"/>
      <c r="D1970" s="46">
        <v>0.42369789611086534</v>
      </c>
      <c r="E1970" s="30">
        <f>$F$1152</f>
        <v>11</v>
      </c>
      <c r="G1970" s="45"/>
      <c r="H1970" s="46"/>
      <c r="I1970" s="46">
        <v>0.74000209142342022</v>
      </c>
      <c r="J1970" s="30">
        <v>0</v>
      </c>
    </row>
    <row r="1971" spans="2:10" x14ac:dyDescent="0.3">
      <c r="B1971" s="45"/>
      <c r="C1971" s="46"/>
      <c r="D1971" s="46">
        <v>0.42369789611086534</v>
      </c>
      <c r="E1971" s="30">
        <v>0</v>
      </c>
      <c r="G1971" s="45"/>
      <c r="H1971" s="46"/>
      <c r="I1971" s="46">
        <v>0.74551358108361143</v>
      </c>
      <c r="J1971" s="30">
        <v>0</v>
      </c>
    </row>
    <row r="1972" spans="2:10" x14ac:dyDescent="0.3">
      <c r="B1972" s="45"/>
      <c r="C1972" s="46"/>
      <c r="D1972" s="46">
        <v>0.42797789611086534</v>
      </c>
      <c r="E1972" s="30">
        <v>0</v>
      </c>
      <c r="G1972" s="45"/>
      <c r="H1972" s="46"/>
      <c r="I1972" s="46">
        <v>0.74551358108361143</v>
      </c>
      <c r="J1972" s="30">
        <f>$K$1083</f>
        <v>11</v>
      </c>
    </row>
    <row r="1973" spans="2:10" x14ac:dyDescent="0.3">
      <c r="B1973" s="45"/>
      <c r="C1973" s="46"/>
      <c r="D1973" s="46">
        <v>0.42797789611086534</v>
      </c>
      <c r="E1973" s="30">
        <f>$F$1152</f>
        <v>11</v>
      </c>
      <c r="G1973" s="45"/>
      <c r="H1973" s="46"/>
      <c r="I1973" s="46">
        <v>0.75102507074380265</v>
      </c>
      <c r="J1973" s="30">
        <f>$K$1083</f>
        <v>11</v>
      </c>
    </row>
    <row r="1974" spans="2:10" x14ac:dyDescent="0.3">
      <c r="B1974" s="45"/>
      <c r="C1974" s="46"/>
      <c r="D1974" s="46">
        <v>0.43225789611086529</v>
      </c>
      <c r="E1974" s="30">
        <f>$F$1152</f>
        <v>11</v>
      </c>
      <c r="G1974" s="45"/>
      <c r="H1974" s="46"/>
      <c r="I1974" s="46">
        <v>0.75102507074380265</v>
      </c>
      <c r="J1974" s="30">
        <v>0</v>
      </c>
    </row>
    <row r="1975" spans="2:10" x14ac:dyDescent="0.3">
      <c r="B1975" s="45"/>
      <c r="C1975" s="46"/>
      <c r="D1975" s="46">
        <v>0.43225789611086529</v>
      </c>
      <c r="E1975" s="30">
        <v>0</v>
      </c>
      <c r="G1975" s="45"/>
      <c r="H1975" s="46"/>
      <c r="I1975" s="46">
        <v>0.75653656040399386</v>
      </c>
      <c r="J1975" s="30">
        <v>0</v>
      </c>
    </row>
    <row r="1976" spans="2:10" x14ac:dyDescent="0.3">
      <c r="B1976" s="45"/>
      <c r="C1976" s="46"/>
      <c r="D1976" s="46">
        <v>0.4365378961108653</v>
      </c>
      <c r="E1976" s="30">
        <v>0</v>
      </c>
      <c r="G1976" s="45"/>
      <c r="H1976" s="46"/>
      <c r="I1976" s="46">
        <v>0.75653656040399386</v>
      </c>
      <c r="J1976" s="30">
        <f>$K$1083</f>
        <v>11</v>
      </c>
    </row>
    <row r="1977" spans="2:10" x14ac:dyDescent="0.3">
      <c r="B1977" s="45"/>
      <c r="C1977" s="46"/>
      <c r="D1977" s="46">
        <v>0.4365378961108653</v>
      </c>
      <c r="E1977" s="30">
        <f>$F$1152</f>
        <v>11</v>
      </c>
      <c r="G1977" s="45"/>
      <c r="H1977" s="46"/>
      <c r="I1977" s="46">
        <v>0.76204805006418508</v>
      </c>
      <c r="J1977" s="30">
        <f>$K$1083</f>
        <v>11</v>
      </c>
    </row>
    <row r="1978" spans="2:10" x14ac:dyDescent="0.3">
      <c r="B1978" s="45"/>
      <c r="C1978" s="46"/>
      <c r="D1978" s="46">
        <v>0.4408178961108653</v>
      </c>
      <c r="E1978" s="30">
        <f>$F$1152</f>
        <v>11</v>
      </c>
      <c r="G1978" s="45"/>
      <c r="H1978" s="46"/>
      <c r="I1978" s="46">
        <v>0.76204805006418508</v>
      </c>
      <c r="J1978" s="30">
        <v>0</v>
      </c>
    </row>
    <row r="1979" spans="2:10" x14ac:dyDescent="0.3">
      <c r="B1979" s="45"/>
      <c r="C1979" s="46"/>
      <c r="D1979" s="46">
        <v>0.4408178961108653</v>
      </c>
      <c r="E1979" s="30">
        <v>0</v>
      </c>
      <c r="G1979" s="45"/>
      <c r="H1979" s="46"/>
      <c r="I1979" s="46">
        <v>0.76755953972437629</v>
      </c>
      <c r="J1979" s="30">
        <v>0</v>
      </c>
    </row>
    <row r="1980" spans="2:10" x14ac:dyDescent="0.3">
      <c r="B1980" s="45"/>
      <c r="C1980" s="46"/>
      <c r="D1980" s="46">
        <v>0.44509789611086531</v>
      </c>
      <c r="E1980" s="30">
        <v>0</v>
      </c>
      <c r="G1980" s="45"/>
      <c r="H1980" s="46"/>
      <c r="I1980" s="46">
        <v>0.76755953972437629</v>
      </c>
      <c r="J1980" s="30">
        <f>$K$1083</f>
        <v>11</v>
      </c>
    </row>
    <row r="1981" spans="2:10" x14ac:dyDescent="0.3">
      <c r="B1981" s="45"/>
      <c r="C1981" s="46"/>
      <c r="D1981" s="46">
        <v>0.44509789611086531</v>
      </c>
      <c r="E1981" s="30">
        <f>$F$1152</f>
        <v>11</v>
      </c>
      <c r="G1981" s="45"/>
      <c r="H1981" s="46"/>
      <c r="I1981" s="46">
        <v>0.77031528455447196</v>
      </c>
      <c r="J1981" s="30">
        <f>$K$1083</f>
        <v>11</v>
      </c>
    </row>
    <row r="1982" spans="2:10" x14ac:dyDescent="0.3">
      <c r="B1982" s="45"/>
      <c r="C1982" s="46"/>
      <c r="D1982" s="46">
        <v>0.44937789611086532</v>
      </c>
      <c r="E1982" s="30">
        <f>$F$1152</f>
        <v>11</v>
      </c>
      <c r="G1982" s="45"/>
      <c r="H1982" s="46"/>
      <c r="I1982" s="46">
        <v>0.77031528455447196</v>
      </c>
      <c r="J1982" s="30">
        <v>0</v>
      </c>
    </row>
    <row r="1983" spans="2:10" x14ac:dyDescent="0.3">
      <c r="B1983" s="45"/>
      <c r="C1983" s="46"/>
      <c r="D1983" s="46">
        <v>0.44937789611086532</v>
      </c>
      <c r="E1983" s="30">
        <v>0</v>
      </c>
      <c r="G1983" s="45"/>
      <c r="H1983" s="46"/>
      <c r="I1983" s="46">
        <v>0.77031528455447196</v>
      </c>
      <c r="J1983" s="30">
        <v>0</v>
      </c>
    </row>
    <row r="1984" spans="2:10" x14ac:dyDescent="0.3">
      <c r="B1984" s="45"/>
      <c r="C1984" s="46"/>
      <c r="D1984" s="46">
        <v>0.45365789611086532</v>
      </c>
      <c r="E1984" s="30">
        <v>0</v>
      </c>
      <c r="G1984" s="45"/>
      <c r="H1984" s="46"/>
      <c r="I1984" s="46">
        <v>0.77031528455447196</v>
      </c>
      <c r="J1984" s="30">
        <f>$K$1084</f>
        <v>3</v>
      </c>
    </row>
    <row r="1985" spans="2:10" x14ac:dyDescent="0.3">
      <c r="B1985" s="45"/>
      <c r="C1985" s="46"/>
      <c r="D1985" s="46">
        <v>0.45365789611086532</v>
      </c>
      <c r="E1985" s="30">
        <f>$F$1152</f>
        <v>11</v>
      </c>
      <c r="G1985" s="45"/>
      <c r="H1985" s="46"/>
      <c r="I1985" s="46">
        <v>0.77582677421466317</v>
      </c>
      <c r="J1985" s="30">
        <f>$K$1084</f>
        <v>3</v>
      </c>
    </row>
    <row r="1986" spans="2:10" x14ac:dyDescent="0.3">
      <c r="B1986" s="45"/>
      <c r="C1986" s="46"/>
      <c r="D1986" s="46">
        <v>0.45793789611086533</v>
      </c>
      <c r="E1986" s="30">
        <f>$F$1152</f>
        <v>11</v>
      </c>
      <c r="G1986" s="45"/>
      <c r="H1986" s="46"/>
      <c r="I1986" s="46">
        <v>0.77582677421466317</v>
      </c>
      <c r="J1986" s="30">
        <v>0</v>
      </c>
    </row>
    <row r="1987" spans="2:10" x14ac:dyDescent="0.3">
      <c r="B1987" s="45"/>
      <c r="C1987" s="46"/>
      <c r="D1987" s="46">
        <v>0.45793789611086533</v>
      </c>
      <c r="E1987" s="30">
        <v>0</v>
      </c>
      <c r="G1987" s="45"/>
      <c r="H1987" s="46"/>
      <c r="I1987" s="46">
        <v>0.78133826387485439</v>
      </c>
      <c r="J1987" s="30">
        <v>0</v>
      </c>
    </row>
    <row r="1988" spans="2:10" x14ac:dyDescent="0.3">
      <c r="B1988" s="45"/>
      <c r="C1988" s="46"/>
      <c r="D1988" s="46">
        <v>0.46221789611086528</v>
      </c>
      <c r="E1988" s="30">
        <v>0</v>
      </c>
      <c r="G1988" s="45"/>
      <c r="H1988" s="46"/>
      <c r="I1988" s="46">
        <v>0.78133826387485439</v>
      </c>
      <c r="J1988" s="30">
        <f>$K$1084</f>
        <v>3</v>
      </c>
    </row>
    <row r="1989" spans="2:10" x14ac:dyDescent="0.3">
      <c r="B1989" s="45"/>
      <c r="C1989" s="46"/>
      <c r="D1989" s="46">
        <v>0.46221789611086528</v>
      </c>
      <c r="E1989" s="30">
        <f>$F$1152</f>
        <v>11</v>
      </c>
      <c r="G1989" s="45"/>
      <c r="H1989" s="46"/>
      <c r="I1989" s="46">
        <v>0.7868497535350456</v>
      </c>
      <c r="J1989" s="30">
        <f>$K$1084</f>
        <v>3</v>
      </c>
    </row>
    <row r="1990" spans="2:10" x14ac:dyDescent="0.3">
      <c r="B1990" s="45"/>
      <c r="C1990" s="46"/>
      <c r="D1990" s="46">
        <v>0.46649789611086528</v>
      </c>
      <c r="E1990" s="30">
        <f>$F$1152</f>
        <v>11</v>
      </c>
      <c r="G1990" s="45"/>
      <c r="H1990" s="46"/>
      <c r="I1990" s="46">
        <v>0.7868497535350456</v>
      </c>
      <c r="J1990" s="30">
        <v>0</v>
      </c>
    </row>
    <row r="1991" spans="2:10" x14ac:dyDescent="0.3">
      <c r="B1991" s="45"/>
      <c r="C1991" s="46"/>
      <c r="D1991" s="46">
        <v>0.46649789611086528</v>
      </c>
      <c r="E1991" s="30">
        <v>0</v>
      </c>
      <c r="G1991" s="45"/>
      <c r="H1991" s="46"/>
      <c r="I1991" s="46">
        <v>0.79236124319523682</v>
      </c>
      <c r="J1991" s="30">
        <v>0</v>
      </c>
    </row>
    <row r="1992" spans="2:10" x14ac:dyDescent="0.3">
      <c r="B1992" s="45"/>
      <c r="C1992" s="46"/>
      <c r="D1992" s="46">
        <v>0.47077789611086529</v>
      </c>
      <c r="E1992" s="30">
        <v>0</v>
      </c>
      <c r="G1992" s="45"/>
      <c r="H1992" s="46"/>
      <c r="I1992" s="46">
        <v>0.79236124319523682</v>
      </c>
      <c r="J1992" s="30">
        <f>$K$1084</f>
        <v>3</v>
      </c>
    </row>
    <row r="1993" spans="2:10" x14ac:dyDescent="0.3">
      <c r="B1993" s="45"/>
      <c r="C1993" s="46"/>
      <c r="D1993" s="46">
        <v>0.47077789611086529</v>
      </c>
      <c r="E1993" s="30">
        <f>$F$1152</f>
        <v>11</v>
      </c>
      <c r="G1993" s="45"/>
      <c r="H1993" s="46"/>
      <c r="I1993" s="46">
        <v>0.79787273285542815</v>
      </c>
      <c r="J1993" s="30">
        <f>$K$1084</f>
        <v>3</v>
      </c>
    </row>
    <row r="1994" spans="2:10" x14ac:dyDescent="0.3">
      <c r="B1994" s="45"/>
      <c r="C1994" s="46"/>
      <c r="D1994" s="46">
        <v>0.4750578961108653</v>
      </c>
      <c r="E1994" s="30">
        <f>$F$1152</f>
        <v>11</v>
      </c>
      <c r="G1994" s="45"/>
      <c r="H1994" s="46"/>
      <c r="I1994" s="46">
        <v>0.79787273285542815</v>
      </c>
      <c r="J1994" s="30">
        <v>0</v>
      </c>
    </row>
    <row r="1995" spans="2:10" x14ac:dyDescent="0.3">
      <c r="B1995" s="45"/>
      <c r="C1995" s="46"/>
      <c r="D1995" s="46">
        <v>0.4750578961108653</v>
      </c>
      <c r="E1995" s="30">
        <v>0</v>
      </c>
      <c r="G1995" s="45"/>
      <c r="H1995" s="46"/>
      <c r="I1995" s="46">
        <v>0.80338422251561936</v>
      </c>
      <c r="J1995" s="30">
        <v>0</v>
      </c>
    </row>
    <row r="1996" spans="2:10" x14ac:dyDescent="0.3">
      <c r="B1996" s="45"/>
      <c r="C1996" s="46"/>
      <c r="D1996" s="46">
        <v>0.4793378961108653</v>
      </c>
      <c r="E1996" s="30">
        <v>0</v>
      </c>
      <c r="G1996" s="45"/>
      <c r="H1996" s="46"/>
      <c r="I1996" s="46">
        <v>0.80338422251561936</v>
      </c>
      <c r="J1996" s="30">
        <f>$K$1084</f>
        <v>3</v>
      </c>
    </row>
    <row r="1997" spans="2:10" x14ac:dyDescent="0.3">
      <c r="B1997" s="45"/>
      <c r="C1997" s="46"/>
      <c r="D1997" s="46">
        <v>0.4793378961108653</v>
      </c>
      <c r="E1997" s="30">
        <f>$F$1152</f>
        <v>11</v>
      </c>
      <c r="G1997" s="45"/>
      <c r="H1997" s="46"/>
      <c r="I1997" s="46">
        <v>0.80889571217581058</v>
      </c>
      <c r="J1997" s="30">
        <f>$K$1084</f>
        <v>3</v>
      </c>
    </row>
    <row r="1998" spans="2:10" x14ac:dyDescent="0.3">
      <c r="B1998" s="45"/>
      <c r="C1998" s="46"/>
      <c r="D1998" s="46">
        <v>0.48361789611086531</v>
      </c>
      <c r="E1998" s="30">
        <f>$F$1152</f>
        <v>11</v>
      </c>
      <c r="G1998" s="45"/>
      <c r="H1998" s="46"/>
      <c r="I1998" s="46">
        <v>0.80889571217581058</v>
      </c>
      <c r="J1998" s="30">
        <v>0</v>
      </c>
    </row>
    <row r="1999" spans="2:10" x14ac:dyDescent="0.3">
      <c r="B1999" s="45"/>
      <c r="C1999" s="46"/>
      <c r="D1999" s="46">
        <v>0.48361789611086531</v>
      </c>
      <c r="E1999" s="30">
        <v>0</v>
      </c>
      <c r="G1999" s="45"/>
      <c r="H1999" s="46"/>
      <c r="I1999" s="46">
        <v>0.81440720183600179</v>
      </c>
      <c r="J1999" s="30">
        <v>0</v>
      </c>
    </row>
    <row r="2000" spans="2:10" x14ac:dyDescent="0.3">
      <c r="B2000" s="45"/>
      <c r="C2000" s="46"/>
      <c r="D2000" s="46">
        <v>0.48789789611086531</v>
      </c>
      <c r="E2000" s="30">
        <v>0</v>
      </c>
      <c r="G2000" s="45"/>
      <c r="H2000" s="46"/>
      <c r="I2000" s="46">
        <v>0.81440720183600179</v>
      </c>
      <c r="J2000" s="30">
        <f>$K$1084</f>
        <v>3</v>
      </c>
    </row>
    <row r="2001" spans="2:10" x14ac:dyDescent="0.3">
      <c r="B2001" s="45"/>
      <c r="C2001" s="46"/>
      <c r="D2001" s="46">
        <v>0.48789789611086531</v>
      </c>
      <c r="E2001" s="30">
        <f>$F$1152</f>
        <v>11</v>
      </c>
      <c r="G2001" s="45"/>
      <c r="H2001" s="46"/>
      <c r="I2001" s="46">
        <v>0.81991869149619301</v>
      </c>
      <c r="J2001" s="30">
        <f>$K$1084</f>
        <v>3</v>
      </c>
    </row>
    <row r="2002" spans="2:10" x14ac:dyDescent="0.3">
      <c r="B2002" s="45"/>
      <c r="C2002" s="46"/>
      <c r="D2002" s="46">
        <v>0.49217789611086532</v>
      </c>
      <c r="E2002" s="30">
        <f>$F$1152</f>
        <v>11</v>
      </c>
      <c r="G2002" s="45"/>
      <c r="H2002" s="46"/>
      <c r="I2002" s="46">
        <v>0.81991869149619301</v>
      </c>
      <c r="J2002" s="30">
        <v>0</v>
      </c>
    </row>
    <row r="2003" spans="2:10" x14ac:dyDescent="0.3">
      <c r="B2003" s="45"/>
      <c r="C2003" s="46"/>
      <c r="D2003" s="46">
        <v>0.49217789611086532</v>
      </c>
      <c r="E2003" s="30">
        <v>0</v>
      </c>
      <c r="G2003" s="45"/>
      <c r="H2003" s="46"/>
      <c r="I2003" s="46">
        <v>0.82543018115638422</v>
      </c>
      <c r="J2003" s="30">
        <v>0</v>
      </c>
    </row>
    <row r="2004" spans="2:10" x14ac:dyDescent="0.3">
      <c r="B2004" s="45"/>
      <c r="C2004" s="46"/>
      <c r="D2004" s="46">
        <v>0.49645789611086533</v>
      </c>
      <c r="E2004" s="30">
        <v>0</v>
      </c>
      <c r="G2004" s="45"/>
      <c r="H2004" s="46"/>
      <c r="I2004" s="46">
        <v>0.82543018115638422</v>
      </c>
      <c r="J2004" s="30">
        <f>$K$1084</f>
        <v>3</v>
      </c>
    </row>
    <row r="2005" spans="2:10" x14ac:dyDescent="0.3">
      <c r="B2005" s="45"/>
      <c r="C2005" s="46"/>
      <c r="D2005" s="46">
        <v>0.49645789611086533</v>
      </c>
      <c r="E2005" s="30">
        <f>$F$1152</f>
        <v>11</v>
      </c>
      <c r="G2005" s="45"/>
      <c r="H2005" s="46"/>
      <c r="I2005" s="46">
        <v>0.83094167081657544</v>
      </c>
      <c r="J2005" s="30">
        <f>$K$1084</f>
        <v>3</v>
      </c>
    </row>
    <row r="2006" spans="2:10" x14ac:dyDescent="0.3">
      <c r="B2006" s="45"/>
      <c r="C2006" s="46"/>
      <c r="D2006" s="46">
        <v>0.50073789611086528</v>
      </c>
      <c r="E2006" s="30">
        <f>$F$1152</f>
        <v>11</v>
      </c>
      <c r="G2006" s="45"/>
      <c r="H2006" s="46"/>
      <c r="I2006" s="46">
        <v>0.83094167081657544</v>
      </c>
      <c r="J2006" s="30">
        <v>0</v>
      </c>
    </row>
    <row r="2007" spans="2:10" x14ac:dyDescent="0.3">
      <c r="B2007" s="45"/>
      <c r="C2007" s="46"/>
      <c r="D2007" s="46">
        <v>0.50073789611086528</v>
      </c>
      <c r="E2007" s="30">
        <v>0</v>
      </c>
      <c r="G2007" s="45"/>
      <c r="H2007" s="46"/>
      <c r="I2007" s="46">
        <v>0.83645316047676666</v>
      </c>
      <c r="J2007" s="30">
        <v>0</v>
      </c>
    </row>
    <row r="2008" spans="2:10" x14ac:dyDescent="0.3">
      <c r="B2008" s="45"/>
      <c r="C2008" s="46"/>
      <c r="D2008" s="46">
        <v>0.50501789611086534</v>
      </c>
      <c r="E2008" s="30">
        <v>0</v>
      </c>
      <c r="G2008" s="45"/>
      <c r="H2008" s="46"/>
      <c r="I2008" s="46">
        <v>0.83645316047676666</v>
      </c>
      <c r="J2008" s="30">
        <f>$K$1084</f>
        <v>3</v>
      </c>
    </row>
    <row r="2009" spans="2:10" x14ac:dyDescent="0.3">
      <c r="B2009" s="45"/>
      <c r="C2009" s="46"/>
      <c r="D2009" s="46">
        <v>0.50501789611086534</v>
      </c>
      <c r="E2009" s="30">
        <f>$F$1152</f>
        <v>11</v>
      </c>
      <c r="G2009" s="45"/>
      <c r="H2009" s="46"/>
      <c r="I2009" s="46">
        <v>0.84196465013695787</v>
      </c>
      <c r="J2009" s="30">
        <f>$K$1084</f>
        <v>3</v>
      </c>
    </row>
    <row r="2010" spans="2:10" x14ac:dyDescent="0.3">
      <c r="B2010" s="45"/>
      <c r="C2010" s="46"/>
      <c r="D2010" s="46">
        <v>0.50929789611086529</v>
      </c>
      <c r="E2010" s="30">
        <f>$F$1152</f>
        <v>11</v>
      </c>
      <c r="G2010" s="45"/>
      <c r="H2010" s="46"/>
      <c r="I2010" s="46">
        <v>0.84196465013695787</v>
      </c>
      <c r="J2010" s="30">
        <v>0</v>
      </c>
    </row>
    <row r="2011" spans="2:10" x14ac:dyDescent="0.3">
      <c r="B2011" s="45"/>
      <c r="C2011" s="46"/>
      <c r="D2011" s="46">
        <v>0.50929789611086529</v>
      </c>
      <c r="E2011" s="30">
        <v>0</v>
      </c>
      <c r="G2011" s="45"/>
      <c r="H2011" s="46"/>
      <c r="I2011" s="46">
        <v>0.84747613979714909</v>
      </c>
      <c r="J2011" s="30">
        <v>0</v>
      </c>
    </row>
    <row r="2012" spans="2:10" x14ac:dyDescent="0.3">
      <c r="B2012" s="45"/>
      <c r="C2012" s="46"/>
      <c r="D2012" s="46">
        <v>0.51357789611086524</v>
      </c>
      <c r="E2012" s="30">
        <v>0</v>
      </c>
      <c r="G2012" s="45"/>
      <c r="H2012" s="46"/>
      <c r="I2012" s="46">
        <v>0.84747613979714909</v>
      </c>
      <c r="J2012" s="30">
        <f>$K$1084</f>
        <v>3</v>
      </c>
    </row>
    <row r="2013" spans="2:10" x14ac:dyDescent="0.3">
      <c r="B2013" s="45"/>
      <c r="C2013" s="46"/>
      <c r="D2013" s="46">
        <v>0.51357789611086524</v>
      </c>
      <c r="E2013" s="30">
        <f>$F$1152</f>
        <v>11</v>
      </c>
      <c r="G2013" s="45"/>
      <c r="H2013" s="46"/>
      <c r="I2013" s="46">
        <v>0.85298762945734041</v>
      </c>
      <c r="J2013" s="30">
        <f>$K$1084</f>
        <v>3</v>
      </c>
    </row>
    <row r="2014" spans="2:10" x14ac:dyDescent="0.3">
      <c r="B2014" s="45"/>
      <c r="C2014" s="46"/>
      <c r="D2014" s="46">
        <v>0.5178578961108653</v>
      </c>
      <c r="E2014" s="30">
        <f>$F$1152</f>
        <v>11</v>
      </c>
      <c r="G2014" s="45"/>
      <c r="H2014" s="46"/>
      <c r="I2014" s="46">
        <v>0.85298762945734041</v>
      </c>
      <c r="J2014" s="30">
        <v>0</v>
      </c>
    </row>
    <row r="2015" spans="2:10" x14ac:dyDescent="0.3">
      <c r="B2015" s="45"/>
      <c r="C2015" s="46"/>
      <c r="D2015" s="46">
        <v>0.5178578961108653</v>
      </c>
      <c r="E2015" s="30">
        <v>0</v>
      </c>
      <c r="G2015" s="45"/>
      <c r="H2015" s="46"/>
      <c r="I2015" s="46">
        <v>0.85849911911753163</v>
      </c>
      <c r="J2015" s="30">
        <v>0</v>
      </c>
    </row>
    <row r="2016" spans="2:10" x14ac:dyDescent="0.3">
      <c r="B2016" s="45"/>
      <c r="C2016" s="46"/>
      <c r="D2016" s="46">
        <v>0.52213789611086525</v>
      </c>
      <c r="E2016" s="30">
        <v>0</v>
      </c>
      <c r="G2016" s="45"/>
      <c r="H2016" s="46"/>
      <c r="I2016" s="46">
        <v>0.85849911911753163</v>
      </c>
      <c r="J2016" s="30">
        <f>$K$1084</f>
        <v>3</v>
      </c>
    </row>
    <row r="2017" spans="2:10" x14ac:dyDescent="0.3">
      <c r="B2017" s="45"/>
      <c r="C2017" s="46"/>
      <c r="D2017" s="46">
        <v>0.52213789611086525</v>
      </c>
      <c r="E2017" s="30">
        <f>$F$1152</f>
        <v>11</v>
      </c>
      <c r="G2017" s="45"/>
      <c r="H2017" s="46"/>
      <c r="I2017" s="46">
        <v>0.86401060877772284</v>
      </c>
      <c r="J2017" s="30">
        <f>$K$1084</f>
        <v>3</v>
      </c>
    </row>
    <row r="2018" spans="2:10" x14ac:dyDescent="0.3">
      <c r="B2018" s="45"/>
      <c r="C2018" s="46"/>
      <c r="D2018" s="46">
        <v>0.52641789611086531</v>
      </c>
      <c r="E2018" s="30">
        <f>$F$1152</f>
        <v>11</v>
      </c>
      <c r="G2018" s="45"/>
      <c r="H2018" s="46"/>
      <c r="I2018" s="46">
        <v>0.86401060877772284</v>
      </c>
      <c r="J2018" s="30">
        <v>0</v>
      </c>
    </row>
    <row r="2019" spans="2:10" x14ac:dyDescent="0.3">
      <c r="B2019" s="45"/>
      <c r="C2019" s="46"/>
      <c r="D2019" s="46">
        <v>0.52641789611086531</v>
      </c>
      <c r="E2019" s="30">
        <v>0</v>
      </c>
      <c r="G2019" s="45"/>
      <c r="H2019" s="46"/>
      <c r="I2019" s="46">
        <v>0.86952209843791406</v>
      </c>
      <c r="J2019" s="30">
        <v>0</v>
      </c>
    </row>
    <row r="2020" spans="2:10" x14ac:dyDescent="0.3">
      <c r="B2020" s="45"/>
      <c r="C2020" s="46"/>
      <c r="D2020" s="46">
        <v>0.53069789611086526</v>
      </c>
      <c r="E2020" s="30">
        <v>0</v>
      </c>
      <c r="G2020" s="45"/>
      <c r="H2020" s="46"/>
      <c r="I2020" s="46">
        <v>0.86952209843791406</v>
      </c>
      <c r="J2020" s="30">
        <f>$K$1084</f>
        <v>3</v>
      </c>
    </row>
    <row r="2021" spans="2:10" x14ac:dyDescent="0.3">
      <c r="B2021" s="45"/>
      <c r="C2021" s="46"/>
      <c r="D2021" s="46">
        <v>0.53069789611086526</v>
      </c>
      <c r="E2021" s="30">
        <f>$F$1152</f>
        <v>11</v>
      </c>
      <c r="G2021" s="45"/>
      <c r="H2021" s="46"/>
      <c r="I2021" s="46">
        <v>0.87503358809810527</v>
      </c>
      <c r="J2021" s="30">
        <f>$K$1084</f>
        <v>3</v>
      </c>
    </row>
    <row r="2022" spans="2:10" x14ac:dyDescent="0.3">
      <c r="B2022" s="45"/>
      <c r="C2022" s="46"/>
      <c r="D2022" s="46">
        <v>0.53497789611086533</v>
      </c>
      <c r="E2022" s="30">
        <f>$F$1152</f>
        <v>11</v>
      </c>
      <c r="G2022" s="45"/>
      <c r="H2022" s="46"/>
      <c r="I2022" s="46">
        <v>0.87503358809810527</v>
      </c>
      <c r="J2022" s="30">
        <v>0</v>
      </c>
    </row>
    <row r="2023" spans="2:10" x14ac:dyDescent="0.3">
      <c r="B2023" s="45"/>
      <c r="C2023" s="46"/>
      <c r="D2023" s="46">
        <v>0.53497789611086533</v>
      </c>
      <c r="E2023" s="30">
        <v>0</v>
      </c>
      <c r="G2023" s="45"/>
      <c r="H2023" s="46"/>
      <c r="I2023" s="46">
        <v>0.88054507775829649</v>
      </c>
      <c r="J2023" s="30">
        <v>0</v>
      </c>
    </row>
    <row r="2024" spans="2:10" x14ac:dyDescent="0.3">
      <c r="B2024" s="45"/>
      <c r="C2024" s="46"/>
      <c r="D2024" s="46">
        <v>0.53925789611086528</v>
      </c>
      <c r="E2024" s="30">
        <v>0</v>
      </c>
      <c r="G2024" s="45"/>
      <c r="H2024" s="46"/>
      <c r="I2024" s="46">
        <v>0.88054507775829649</v>
      </c>
      <c r="J2024" s="30">
        <f>$K$1084</f>
        <v>3</v>
      </c>
    </row>
    <row r="2025" spans="2:10" x14ac:dyDescent="0.3">
      <c r="B2025" s="45"/>
      <c r="C2025" s="46"/>
      <c r="D2025" s="46">
        <v>0.53925789611086528</v>
      </c>
      <c r="E2025" s="30">
        <f>$F$1152</f>
        <v>11</v>
      </c>
      <c r="G2025" s="45"/>
      <c r="H2025" s="46"/>
      <c r="I2025" s="46">
        <v>0.88605656741848771</v>
      </c>
      <c r="J2025" s="30">
        <f>$K$1084</f>
        <v>3</v>
      </c>
    </row>
    <row r="2026" spans="2:10" x14ac:dyDescent="0.3">
      <c r="B2026" s="45"/>
      <c r="C2026" s="46"/>
      <c r="D2026" s="46">
        <v>0.54353789611086534</v>
      </c>
      <c r="E2026" s="30">
        <f>$F$1152</f>
        <v>11</v>
      </c>
      <c r="G2026" s="45"/>
      <c r="H2026" s="46"/>
      <c r="I2026" s="46">
        <v>0.88605656741848771</v>
      </c>
      <c r="J2026" s="30">
        <v>0</v>
      </c>
    </row>
    <row r="2027" spans="2:10" x14ac:dyDescent="0.3">
      <c r="B2027" s="45"/>
      <c r="C2027" s="46"/>
      <c r="D2027" s="46">
        <v>0.54353789611086534</v>
      </c>
      <c r="E2027" s="30">
        <v>0</v>
      </c>
      <c r="G2027" s="45"/>
      <c r="H2027" s="46"/>
      <c r="I2027" s="46">
        <v>0.89156805707867892</v>
      </c>
      <c r="J2027" s="30">
        <v>0</v>
      </c>
    </row>
    <row r="2028" spans="2:10" x14ac:dyDescent="0.3">
      <c r="B2028" s="45"/>
      <c r="C2028" s="46"/>
      <c r="D2028" s="46">
        <v>0.54781789611086529</v>
      </c>
      <c r="E2028" s="30">
        <v>0</v>
      </c>
      <c r="G2028" s="45"/>
      <c r="H2028" s="46"/>
      <c r="I2028" s="46">
        <v>0.89156805707867892</v>
      </c>
      <c r="J2028" s="30">
        <f>$K$1084</f>
        <v>3</v>
      </c>
    </row>
    <row r="2029" spans="2:10" x14ac:dyDescent="0.3">
      <c r="B2029" s="45"/>
      <c r="C2029" s="46"/>
      <c r="D2029" s="46">
        <v>0.54781789611086529</v>
      </c>
      <c r="E2029" s="30">
        <f>$F$1152</f>
        <v>11</v>
      </c>
      <c r="G2029" s="45"/>
      <c r="H2029" s="46"/>
      <c r="I2029" s="46">
        <v>0.89707954673887014</v>
      </c>
      <c r="J2029" s="30">
        <f>$K$1084</f>
        <v>3</v>
      </c>
    </row>
    <row r="2030" spans="2:10" x14ac:dyDescent="0.3">
      <c r="B2030" s="45"/>
      <c r="C2030" s="46"/>
      <c r="D2030" s="46">
        <v>0.55209789611086524</v>
      </c>
      <c r="E2030" s="30">
        <f>$F$1152</f>
        <v>11</v>
      </c>
      <c r="G2030" s="45"/>
      <c r="H2030" s="46"/>
      <c r="I2030" s="46">
        <v>0.89707954673887014</v>
      </c>
      <c r="J2030" s="30">
        <v>0</v>
      </c>
    </row>
    <row r="2031" spans="2:10" x14ac:dyDescent="0.3">
      <c r="B2031" s="45"/>
      <c r="C2031" s="46"/>
      <c r="D2031" s="46">
        <v>0.55209789611086524</v>
      </c>
      <c r="E2031" s="30">
        <v>0</v>
      </c>
      <c r="G2031" s="45"/>
      <c r="H2031" s="46"/>
      <c r="I2031" s="46">
        <v>0.90259103639906135</v>
      </c>
      <c r="J2031" s="30">
        <v>0</v>
      </c>
    </row>
    <row r="2032" spans="2:10" x14ac:dyDescent="0.3">
      <c r="B2032" s="45"/>
      <c r="C2032" s="46"/>
      <c r="D2032" s="46">
        <v>0.5563778961108653</v>
      </c>
      <c r="E2032" s="30">
        <v>0</v>
      </c>
      <c r="G2032" s="45"/>
      <c r="H2032" s="46"/>
      <c r="I2032" s="46">
        <v>0.90259103639906135</v>
      </c>
      <c r="J2032" s="30">
        <f>$K$1084</f>
        <v>3</v>
      </c>
    </row>
    <row r="2033" spans="2:10" x14ac:dyDescent="0.3">
      <c r="B2033" s="45"/>
      <c r="C2033" s="46"/>
      <c r="D2033" s="46">
        <v>0.5563778961108653</v>
      </c>
      <c r="E2033" s="30">
        <f>$F$1152</f>
        <v>11</v>
      </c>
      <c r="G2033" s="45"/>
      <c r="H2033" s="46"/>
      <c r="I2033" s="46">
        <v>0.90810252605925268</v>
      </c>
      <c r="J2033" s="30">
        <f>$K$1084</f>
        <v>3</v>
      </c>
    </row>
    <row r="2034" spans="2:10" x14ac:dyDescent="0.3">
      <c r="B2034" s="45"/>
      <c r="C2034" s="46"/>
      <c r="D2034" s="46">
        <v>0.56065789611086525</v>
      </c>
      <c r="E2034" s="30">
        <f>$F$1152</f>
        <v>11</v>
      </c>
      <c r="G2034" s="45"/>
      <c r="H2034" s="46"/>
      <c r="I2034" s="46">
        <v>0.90810252605925268</v>
      </c>
      <c r="J2034" s="30">
        <v>0</v>
      </c>
    </row>
    <row r="2035" spans="2:10" x14ac:dyDescent="0.3">
      <c r="B2035" s="45"/>
      <c r="C2035" s="46"/>
      <c r="D2035" s="46">
        <v>0.56065789611086525</v>
      </c>
      <c r="E2035" s="30">
        <v>0</v>
      </c>
      <c r="G2035" s="45"/>
      <c r="H2035" s="46"/>
      <c r="I2035" s="46">
        <v>0.91361401571944389</v>
      </c>
      <c r="J2035" s="30">
        <v>0</v>
      </c>
    </row>
    <row r="2036" spans="2:10" x14ac:dyDescent="0.3">
      <c r="B2036" s="45"/>
      <c r="C2036" s="46"/>
      <c r="D2036" s="46">
        <v>0.56493789611086531</v>
      </c>
      <c r="E2036" s="30">
        <v>0</v>
      </c>
      <c r="G2036" s="45"/>
      <c r="H2036" s="46"/>
      <c r="I2036" s="46">
        <v>0.91361401571944389</v>
      </c>
      <c r="J2036" s="30">
        <f>$K$1084</f>
        <v>3</v>
      </c>
    </row>
    <row r="2037" spans="2:10" x14ac:dyDescent="0.3">
      <c r="B2037" s="45"/>
      <c r="C2037" s="46"/>
      <c r="D2037" s="46">
        <v>0.56493789611086531</v>
      </c>
      <c r="E2037" s="30">
        <f>$F$1152</f>
        <v>11</v>
      </c>
      <c r="G2037" s="45"/>
      <c r="H2037" s="46"/>
      <c r="I2037" s="46">
        <v>0.91912550537963511</v>
      </c>
      <c r="J2037" s="30">
        <f>$K$1084</f>
        <v>3</v>
      </c>
    </row>
    <row r="2038" spans="2:10" x14ac:dyDescent="0.3">
      <c r="B2038" s="45"/>
      <c r="C2038" s="46"/>
      <c r="D2038" s="46">
        <v>0.56921789611086526</v>
      </c>
      <c r="E2038" s="30">
        <f>$F$1152</f>
        <v>11</v>
      </c>
      <c r="G2038" s="45"/>
      <c r="H2038" s="46"/>
      <c r="I2038" s="46">
        <v>0.91912550537963511</v>
      </c>
      <c r="J2038" s="30">
        <v>0</v>
      </c>
    </row>
    <row r="2039" spans="2:10" x14ac:dyDescent="0.3">
      <c r="B2039" s="45"/>
      <c r="C2039" s="46"/>
      <c r="D2039" s="46">
        <v>0.56921789611086526</v>
      </c>
      <c r="E2039" s="30">
        <v>0</v>
      </c>
      <c r="G2039" s="45"/>
      <c r="H2039" s="46"/>
      <c r="I2039" s="46">
        <v>0.92463699503982633</v>
      </c>
      <c r="J2039" s="30">
        <v>0</v>
      </c>
    </row>
    <row r="2040" spans="2:10" x14ac:dyDescent="0.3">
      <c r="B2040" s="45"/>
      <c r="C2040" s="46"/>
      <c r="D2040" s="46">
        <v>0.57349789611086532</v>
      </c>
      <c r="E2040" s="30">
        <v>0</v>
      </c>
      <c r="G2040" s="45"/>
      <c r="H2040" s="46"/>
      <c r="I2040" s="46">
        <v>0.92463699503982633</v>
      </c>
      <c r="J2040" s="30">
        <f>$K$1084</f>
        <v>3</v>
      </c>
    </row>
    <row r="2041" spans="2:10" x14ac:dyDescent="0.3">
      <c r="B2041" s="45"/>
      <c r="C2041" s="46"/>
      <c r="D2041" s="46">
        <v>0.57349789611086532</v>
      </c>
      <c r="E2041" s="30">
        <f>$F$1152</f>
        <v>11</v>
      </c>
      <c r="G2041" s="45"/>
      <c r="H2041" s="46"/>
      <c r="I2041" s="46">
        <v>0.93014848470001754</v>
      </c>
      <c r="J2041" s="30">
        <f>$K$1084</f>
        <v>3</v>
      </c>
    </row>
    <row r="2042" spans="2:10" x14ac:dyDescent="0.3">
      <c r="B2042" s="45"/>
      <c r="C2042" s="46"/>
      <c r="D2042" s="46">
        <v>0.57777789611086527</v>
      </c>
      <c r="E2042" s="30">
        <f>$F$1152</f>
        <v>11</v>
      </c>
      <c r="G2042" s="45"/>
      <c r="H2042" s="46"/>
      <c r="I2042" s="46">
        <v>0.93014848470001754</v>
      </c>
      <c r="J2042" s="30">
        <v>0</v>
      </c>
    </row>
    <row r="2043" spans="2:10" x14ac:dyDescent="0.3">
      <c r="B2043" s="45"/>
      <c r="C2043" s="46"/>
      <c r="D2043" s="46">
        <v>0.57777789611086527</v>
      </c>
      <c r="E2043" s="30">
        <v>0</v>
      </c>
      <c r="G2043" s="45"/>
      <c r="H2043" s="46"/>
      <c r="I2043" s="46">
        <v>0.93565997436020876</v>
      </c>
      <c r="J2043" s="30">
        <v>0</v>
      </c>
    </row>
    <row r="2044" spans="2:10" x14ac:dyDescent="0.3">
      <c r="B2044" s="45"/>
      <c r="C2044" s="46"/>
      <c r="D2044" s="46">
        <v>0.58205789611086534</v>
      </c>
      <c r="E2044" s="30">
        <v>0</v>
      </c>
      <c r="G2044" s="45"/>
      <c r="H2044" s="46"/>
      <c r="I2044" s="46">
        <v>0.93565997436020876</v>
      </c>
      <c r="J2044" s="30">
        <f>$K$1084</f>
        <v>3</v>
      </c>
    </row>
    <row r="2045" spans="2:10" x14ac:dyDescent="0.3">
      <c r="B2045" s="45"/>
      <c r="C2045" s="46"/>
      <c r="D2045" s="46">
        <v>0.58205789611086534</v>
      </c>
      <c r="E2045" s="30">
        <f>$F$1152</f>
        <v>11</v>
      </c>
      <c r="G2045" s="45"/>
      <c r="H2045" s="46"/>
      <c r="I2045" s="46">
        <v>0.94117146402039997</v>
      </c>
      <c r="J2045" s="30">
        <f>$K$1084</f>
        <v>3</v>
      </c>
    </row>
    <row r="2046" spans="2:10" x14ac:dyDescent="0.3">
      <c r="B2046" s="45"/>
      <c r="C2046" s="46"/>
      <c r="D2046" s="46">
        <v>0.58633789611086529</v>
      </c>
      <c r="E2046" s="30">
        <f>$F$1152</f>
        <v>11</v>
      </c>
      <c r="G2046" s="45"/>
      <c r="H2046" s="46"/>
      <c r="I2046" s="46">
        <v>0.94117146402039997</v>
      </c>
      <c r="J2046" s="30">
        <v>0</v>
      </c>
    </row>
    <row r="2047" spans="2:10" x14ac:dyDescent="0.3">
      <c r="B2047" s="45"/>
      <c r="C2047" s="46"/>
      <c r="D2047" s="46">
        <v>0.58633789611086529</v>
      </c>
      <c r="E2047" s="30">
        <v>0</v>
      </c>
      <c r="G2047" s="45"/>
      <c r="H2047" s="46"/>
      <c r="I2047" s="46">
        <v>0.94668295368059119</v>
      </c>
      <c r="J2047" s="30">
        <v>0</v>
      </c>
    </row>
    <row r="2048" spans="2:10" x14ac:dyDescent="0.3">
      <c r="B2048" s="45"/>
      <c r="C2048" s="46"/>
      <c r="D2048" s="46">
        <v>0.59061789611086524</v>
      </c>
      <c r="E2048" s="30">
        <v>0</v>
      </c>
      <c r="G2048" s="45"/>
      <c r="H2048" s="46"/>
      <c r="I2048" s="46">
        <v>0.94668295368059119</v>
      </c>
      <c r="J2048" s="30">
        <f>$K$1084</f>
        <v>3</v>
      </c>
    </row>
    <row r="2049" spans="2:10" x14ac:dyDescent="0.3">
      <c r="B2049" s="45"/>
      <c r="C2049" s="46"/>
      <c r="D2049" s="46">
        <v>0.59061789611086524</v>
      </c>
      <c r="E2049" s="30">
        <f>$F$1152</f>
        <v>11</v>
      </c>
      <c r="G2049" s="45"/>
      <c r="H2049" s="46"/>
      <c r="I2049" s="46">
        <v>0.9521944433407824</v>
      </c>
      <c r="J2049" s="30">
        <f>$K$1084</f>
        <v>3</v>
      </c>
    </row>
    <row r="2050" spans="2:10" x14ac:dyDescent="0.3">
      <c r="B2050" s="45"/>
      <c r="C2050" s="46"/>
      <c r="D2050" s="46">
        <v>0.5948978961108653</v>
      </c>
      <c r="E2050" s="30">
        <f>$F$1152</f>
        <v>11</v>
      </c>
      <c r="G2050" s="45"/>
      <c r="H2050" s="46"/>
      <c r="I2050" s="46">
        <v>0.9521944433407824</v>
      </c>
      <c r="J2050" s="30">
        <v>0</v>
      </c>
    </row>
    <row r="2051" spans="2:10" x14ac:dyDescent="0.3">
      <c r="B2051" s="45"/>
      <c r="C2051" s="46"/>
      <c r="D2051" s="46">
        <v>0.5948978961108653</v>
      </c>
      <c r="E2051" s="30">
        <v>0</v>
      </c>
      <c r="G2051" s="45"/>
      <c r="H2051" s="46"/>
      <c r="I2051" s="46">
        <v>0.95770593300097362</v>
      </c>
      <c r="J2051" s="30">
        <v>0</v>
      </c>
    </row>
    <row r="2052" spans="2:10" x14ac:dyDescent="0.3">
      <c r="B2052" s="45"/>
      <c r="C2052" s="46"/>
      <c r="D2052" s="46">
        <v>0.59917789611086525</v>
      </c>
      <c r="E2052" s="30">
        <v>0</v>
      </c>
      <c r="G2052" s="45"/>
      <c r="H2052" s="46"/>
      <c r="I2052" s="46">
        <v>0.95770593300097362</v>
      </c>
      <c r="J2052" s="30">
        <f>$K$1084</f>
        <v>3</v>
      </c>
    </row>
    <row r="2053" spans="2:10" x14ac:dyDescent="0.3">
      <c r="B2053" s="45"/>
      <c r="C2053" s="46"/>
      <c r="D2053" s="46">
        <v>0.59917789611086525</v>
      </c>
      <c r="E2053" s="30">
        <f>$F$1152</f>
        <v>11</v>
      </c>
      <c r="G2053" s="45"/>
      <c r="H2053" s="46"/>
      <c r="I2053" s="46">
        <v>0.96321742266116495</v>
      </c>
      <c r="J2053" s="30">
        <f>$K$1084</f>
        <v>3</v>
      </c>
    </row>
    <row r="2054" spans="2:10" x14ac:dyDescent="0.3">
      <c r="B2054" s="45"/>
      <c r="C2054" s="46"/>
      <c r="D2054" s="46">
        <v>0.60345789611086531</v>
      </c>
      <c r="E2054" s="30">
        <f>$F$1152</f>
        <v>11</v>
      </c>
      <c r="G2054" s="45"/>
      <c r="H2054" s="46"/>
      <c r="I2054" s="46">
        <v>0.96321742266116495</v>
      </c>
      <c r="J2054" s="30">
        <v>0</v>
      </c>
    </row>
    <row r="2055" spans="2:10" x14ac:dyDescent="0.3">
      <c r="B2055" s="45"/>
      <c r="C2055" s="46"/>
      <c r="D2055" s="46">
        <v>0.60345789611086531</v>
      </c>
      <c r="E2055" s="30">
        <v>0</v>
      </c>
      <c r="G2055" s="45"/>
      <c r="H2055" s="46"/>
      <c r="I2055" s="46">
        <v>0.96872891232135616</v>
      </c>
      <c r="J2055" s="30">
        <v>0</v>
      </c>
    </row>
    <row r="2056" spans="2:10" x14ac:dyDescent="0.3">
      <c r="B2056" s="45"/>
      <c r="C2056" s="46"/>
      <c r="D2056" s="46">
        <v>0.60773789611086526</v>
      </c>
      <c r="E2056" s="30">
        <v>0</v>
      </c>
      <c r="G2056" s="45"/>
      <c r="H2056" s="46"/>
      <c r="I2056" s="46">
        <v>0.96872891232135616</v>
      </c>
      <c r="J2056" s="30">
        <f>$K$1084</f>
        <v>3</v>
      </c>
    </row>
    <row r="2057" spans="2:10" x14ac:dyDescent="0.3">
      <c r="B2057" s="45"/>
      <c r="C2057" s="46"/>
      <c r="D2057" s="46">
        <v>0.60773789611086526</v>
      </c>
      <c r="E2057" s="30">
        <f>$F$1152</f>
        <v>11</v>
      </c>
      <c r="G2057" s="45"/>
      <c r="H2057" s="46"/>
      <c r="I2057" s="46">
        <v>0.97424040198154738</v>
      </c>
      <c r="J2057" s="30">
        <f>$K$1084</f>
        <v>3</v>
      </c>
    </row>
    <row r="2058" spans="2:10" x14ac:dyDescent="0.3">
      <c r="B2058" s="45"/>
      <c r="C2058" s="46"/>
      <c r="D2058" s="46">
        <v>0.61201789611086532</v>
      </c>
      <c r="E2058" s="30">
        <f>$F$1152</f>
        <v>11</v>
      </c>
      <c r="G2058" s="45"/>
      <c r="H2058" s="46"/>
      <c r="I2058" s="46">
        <v>0.97424040198154738</v>
      </c>
      <c r="J2058" s="30">
        <v>0</v>
      </c>
    </row>
    <row r="2059" spans="2:10" x14ac:dyDescent="0.3">
      <c r="B2059" s="45"/>
      <c r="C2059" s="46"/>
      <c r="D2059" s="46">
        <v>0.61201789611086532</v>
      </c>
      <c r="E2059" s="30">
        <v>0</v>
      </c>
      <c r="G2059" s="45"/>
      <c r="H2059" s="46"/>
      <c r="I2059" s="46">
        <v>0.97975189164173859</v>
      </c>
      <c r="J2059" s="30">
        <v>0</v>
      </c>
    </row>
    <row r="2060" spans="2:10" x14ac:dyDescent="0.3">
      <c r="B2060" s="45"/>
      <c r="C2060" s="46"/>
      <c r="D2060" s="46">
        <v>0.61629789611086527</v>
      </c>
      <c r="E2060" s="30">
        <v>0</v>
      </c>
      <c r="G2060" s="45"/>
      <c r="H2060" s="46"/>
      <c r="I2060" s="46">
        <v>0.97975189164173859</v>
      </c>
      <c r="J2060" s="30">
        <f>$K$1084</f>
        <v>3</v>
      </c>
    </row>
    <row r="2061" spans="2:10" x14ac:dyDescent="0.3">
      <c r="B2061" s="45"/>
      <c r="C2061" s="46"/>
      <c r="D2061" s="46">
        <v>0.61629789611086527</v>
      </c>
      <c r="E2061" s="30">
        <f>$F$1152</f>
        <v>11</v>
      </c>
      <c r="G2061" s="45"/>
      <c r="H2061" s="46"/>
      <c r="I2061" s="46">
        <v>0.98526338130192981</v>
      </c>
      <c r="J2061" s="30">
        <f>$K$1084</f>
        <v>3</v>
      </c>
    </row>
    <row r="2062" spans="2:10" x14ac:dyDescent="0.3">
      <c r="B2062" s="45"/>
      <c r="C2062" s="46"/>
      <c r="D2062" s="46">
        <v>0.62057789611086522</v>
      </c>
      <c r="E2062" s="30">
        <f>$F$1152</f>
        <v>11</v>
      </c>
      <c r="G2062" s="45"/>
      <c r="H2062" s="46"/>
      <c r="I2062" s="46">
        <v>0.98526338130192981</v>
      </c>
      <c r="J2062" s="30">
        <v>0</v>
      </c>
    </row>
    <row r="2063" spans="2:10" x14ac:dyDescent="0.3">
      <c r="B2063" s="45"/>
      <c r="C2063" s="46"/>
      <c r="D2063" s="46">
        <v>0.62057789611086522</v>
      </c>
      <c r="E2063" s="30">
        <v>0</v>
      </c>
      <c r="G2063" s="45"/>
      <c r="H2063" s="46"/>
      <c r="I2063" s="46">
        <v>0.99077487096212102</v>
      </c>
      <c r="J2063" s="30">
        <v>0</v>
      </c>
    </row>
    <row r="2064" spans="2:10" x14ac:dyDescent="0.3">
      <c r="B2064" s="45"/>
      <c r="C2064" s="46"/>
      <c r="D2064" s="46">
        <v>0.62485789611086529</v>
      </c>
      <c r="E2064" s="30">
        <v>0</v>
      </c>
      <c r="G2064" s="45"/>
      <c r="H2064" s="46"/>
      <c r="I2064" s="46">
        <v>0.99077487096212102</v>
      </c>
      <c r="J2064" s="30">
        <f>$K$1084</f>
        <v>3</v>
      </c>
    </row>
    <row r="2065" spans="2:10" x14ac:dyDescent="0.3">
      <c r="B2065" s="45"/>
      <c r="C2065" s="46"/>
      <c r="D2065" s="46">
        <v>0.62485789611086529</v>
      </c>
      <c r="E2065" s="30">
        <f>$F$1152</f>
        <v>11</v>
      </c>
      <c r="G2065" s="45"/>
      <c r="H2065" s="46"/>
      <c r="I2065" s="46">
        <v>0.99628636062231224</v>
      </c>
      <c r="J2065" s="30">
        <f>$K$1084</f>
        <v>3</v>
      </c>
    </row>
    <row r="2066" spans="2:10" x14ac:dyDescent="0.3">
      <c r="B2066" s="45"/>
      <c r="C2066" s="46"/>
      <c r="D2066" s="46">
        <v>0.62913789611086524</v>
      </c>
      <c r="E2066" s="30">
        <f>$F$1152</f>
        <v>11</v>
      </c>
      <c r="G2066" s="45"/>
      <c r="H2066" s="46"/>
      <c r="I2066" s="46">
        <v>0.99628636062231224</v>
      </c>
      <c r="J2066" s="30">
        <v>0</v>
      </c>
    </row>
    <row r="2067" spans="2:10" x14ac:dyDescent="0.3">
      <c r="B2067" s="45"/>
      <c r="C2067" s="46"/>
      <c r="D2067" s="46">
        <v>0.62913789611086524</v>
      </c>
      <c r="E2067" s="30">
        <v>0</v>
      </c>
      <c r="G2067" s="45"/>
      <c r="H2067" s="46"/>
      <c r="I2067" s="46">
        <v>1.0017978502825036</v>
      </c>
      <c r="J2067" s="30">
        <v>0</v>
      </c>
    </row>
    <row r="2068" spans="2:10" x14ac:dyDescent="0.3">
      <c r="B2068" s="45"/>
      <c r="C2068" s="46"/>
      <c r="D2068" s="46">
        <v>0.6334178961108653</v>
      </c>
      <c r="E2068" s="30">
        <v>0</v>
      </c>
      <c r="G2068" s="45"/>
      <c r="H2068" s="46"/>
      <c r="I2068" s="46">
        <v>1.0017978502825036</v>
      </c>
      <c r="J2068" s="30">
        <f>$K$1084</f>
        <v>3</v>
      </c>
    </row>
    <row r="2069" spans="2:10" x14ac:dyDescent="0.3">
      <c r="B2069" s="45"/>
      <c r="C2069" s="46"/>
      <c r="D2069" s="46">
        <v>0.6334178961108653</v>
      </c>
      <c r="E2069" s="30">
        <f>$F$1152</f>
        <v>11</v>
      </c>
      <c r="G2069" s="45"/>
      <c r="H2069" s="46"/>
      <c r="I2069" s="46">
        <v>1.0073093399426947</v>
      </c>
      <c r="J2069" s="30">
        <f>$K$1084</f>
        <v>3</v>
      </c>
    </row>
    <row r="2070" spans="2:10" x14ac:dyDescent="0.3">
      <c r="B2070" s="45"/>
      <c r="C2070" s="46"/>
      <c r="D2070" s="46">
        <v>0.63769789611086525</v>
      </c>
      <c r="E2070" s="30">
        <f>$F$1152</f>
        <v>11</v>
      </c>
      <c r="G2070" s="45"/>
      <c r="H2070" s="46"/>
      <c r="I2070" s="46">
        <v>1.0073093399426947</v>
      </c>
      <c r="J2070" s="30">
        <v>0</v>
      </c>
    </row>
    <row r="2071" spans="2:10" x14ac:dyDescent="0.3">
      <c r="B2071" s="45"/>
      <c r="C2071" s="46"/>
      <c r="D2071" s="46">
        <v>0.63769789611086525</v>
      </c>
      <c r="E2071" s="30">
        <v>0</v>
      </c>
      <c r="G2071" s="45"/>
      <c r="H2071" s="46"/>
      <c r="I2071" s="46">
        <v>1.012820829602886</v>
      </c>
      <c r="J2071" s="30">
        <v>0</v>
      </c>
    </row>
    <row r="2072" spans="2:10" x14ac:dyDescent="0.3">
      <c r="B2072" s="45"/>
      <c r="C2072" s="46"/>
      <c r="D2072" s="46">
        <v>0.64197789611086531</v>
      </c>
      <c r="E2072" s="30">
        <v>0</v>
      </c>
      <c r="G2072" s="45"/>
      <c r="H2072" s="46"/>
      <c r="I2072" s="46">
        <v>1.012820829602886</v>
      </c>
      <c r="J2072" s="30">
        <f>$K$1084</f>
        <v>3</v>
      </c>
    </row>
    <row r="2073" spans="2:10" x14ac:dyDescent="0.3">
      <c r="B2073" s="45"/>
      <c r="C2073" s="46"/>
      <c r="D2073" s="46">
        <v>0.64197789611086531</v>
      </c>
      <c r="E2073" s="30">
        <f>$F$1152</f>
        <v>11</v>
      </c>
      <c r="G2073" s="45"/>
      <c r="H2073" s="46"/>
      <c r="I2073" s="46">
        <v>1.0183323192630771</v>
      </c>
      <c r="J2073" s="30">
        <f>$K$1084</f>
        <v>3</v>
      </c>
    </row>
    <row r="2074" spans="2:10" x14ac:dyDescent="0.3">
      <c r="B2074" s="45"/>
      <c r="C2074" s="46"/>
      <c r="D2074" s="46">
        <v>0.64625789611086526</v>
      </c>
      <c r="E2074" s="30">
        <f>$F$1152</f>
        <v>11</v>
      </c>
      <c r="G2074" s="45"/>
      <c r="H2074" s="46"/>
      <c r="I2074" s="46">
        <v>1.0183323192630771</v>
      </c>
      <c r="J2074" s="30">
        <v>0</v>
      </c>
    </row>
    <row r="2075" spans="2:10" x14ac:dyDescent="0.3">
      <c r="B2075" s="45"/>
      <c r="C2075" s="46"/>
      <c r="D2075" s="46">
        <v>0.64625789611086526</v>
      </c>
      <c r="E2075" s="30">
        <v>0</v>
      </c>
      <c r="G2075" s="45"/>
      <c r="H2075" s="46"/>
      <c r="I2075" s="46">
        <v>1.0238438089232684</v>
      </c>
      <c r="J2075" s="30">
        <v>0</v>
      </c>
    </row>
    <row r="2076" spans="2:10" x14ac:dyDescent="0.3">
      <c r="B2076" s="45"/>
      <c r="C2076" s="46"/>
      <c r="D2076" s="46">
        <v>0.65053789611086521</v>
      </c>
      <c r="E2076" s="30">
        <v>0</v>
      </c>
      <c r="G2076" s="45"/>
      <c r="H2076" s="46"/>
      <c r="I2076" s="46">
        <v>1.0238438089232684</v>
      </c>
      <c r="J2076" s="30">
        <f>$K$1084</f>
        <v>3</v>
      </c>
    </row>
    <row r="2077" spans="2:10" x14ac:dyDescent="0.3">
      <c r="B2077" s="45"/>
      <c r="C2077" s="46"/>
      <c r="D2077" s="46">
        <v>0.65053789611086521</v>
      </c>
      <c r="E2077" s="30">
        <f>$F$1152</f>
        <v>11</v>
      </c>
      <c r="G2077" s="45"/>
      <c r="H2077" s="46"/>
      <c r="I2077" s="46">
        <v>1.0293552985834595</v>
      </c>
      <c r="J2077" s="30">
        <f>$K$1084</f>
        <v>3</v>
      </c>
    </row>
    <row r="2078" spans="2:10" x14ac:dyDescent="0.3">
      <c r="B2078" s="45"/>
      <c r="C2078" s="46"/>
      <c r="D2078" s="46">
        <v>0.65481789611086527</v>
      </c>
      <c r="E2078" s="30">
        <f>$F$1152</f>
        <v>11</v>
      </c>
      <c r="G2078" s="45"/>
      <c r="H2078" s="46"/>
      <c r="I2078" s="46">
        <v>1.0293552985834595</v>
      </c>
      <c r="J2078" s="30">
        <v>0</v>
      </c>
    </row>
    <row r="2079" spans="2:10" x14ac:dyDescent="0.3">
      <c r="B2079" s="45"/>
      <c r="C2079" s="46"/>
      <c r="D2079" s="46">
        <v>0.65481789611086527</v>
      </c>
      <c r="E2079" s="30">
        <v>0</v>
      </c>
      <c r="G2079" s="45"/>
      <c r="H2079" s="46"/>
      <c r="I2079" s="46">
        <v>1.0348667882436509</v>
      </c>
      <c r="J2079" s="30">
        <v>0</v>
      </c>
    </row>
    <row r="2080" spans="2:10" x14ac:dyDescent="0.3">
      <c r="B2080" s="45"/>
      <c r="C2080" s="46"/>
      <c r="D2080" s="46">
        <v>0.65719567388864308</v>
      </c>
      <c r="E2080" s="30">
        <v>0</v>
      </c>
      <c r="G2080" s="45"/>
      <c r="H2080" s="46"/>
      <c r="I2080" s="46">
        <v>1.0348667882436509</v>
      </c>
      <c r="J2080" s="30">
        <f>$K$1084</f>
        <v>3</v>
      </c>
    </row>
    <row r="2081" spans="2:10" x14ac:dyDescent="0.3">
      <c r="B2081" s="45"/>
      <c r="C2081" s="46"/>
      <c r="D2081" s="46">
        <v>0.65719567388864308</v>
      </c>
      <c r="E2081" s="30">
        <f>$F$1152</f>
        <v>11</v>
      </c>
      <c r="G2081" s="45"/>
      <c r="H2081" s="46"/>
      <c r="I2081" s="46">
        <v>1.040378277903842</v>
      </c>
      <c r="J2081" s="30">
        <f>$K$1084</f>
        <v>3</v>
      </c>
    </row>
    <row r="2082" spans="2:10" x14ac:dyDescent="0.3">
      <c r="B2082" s="45"/>
      <c r="C2082" s="46"/>
      <c r="D2082" s="46">
        <v>0.65719567388864308</v>
      </c>
      <c r="E2082" s="30">
        <f>$F$1152</f>
        <v>11</v>
      </c>
      <c r="G2082" s="45"/>
      <c r="H2082" s="46"/>
      <c r="I2082" s="46">
        <v>1.040378277903842</v>
      </c>
      <c r="J2082" s="30">
        <v>0</v>
      </c>
    </row>
    <row r="2083" spans="2:10" x14ac:dyDescent="0.3">
      <c r="B2083" s="45"/>
      <c r="C2083" s="46"/>
      <c r="D2083" s="46">
        <v>0.65719567388864308</v>
      </c>
      <c r="E2083" s="30">
        <v>0</v>
      </c>
      <c r="G2083" s="45"/>
      <c r="H2083" s="46"/>
      <c r="I2083" s="46">
        <v>1.0458897675640333</v>
      </c>
      <c r="J2083" s="30">
        <v>0</v>
      </c>
    </row>
    <row r="2084" spans="2:10" x14ac:dyDescent="0.3">
      <c r="B2084" s="45"/>
      <c r="C2084" s="46"/>
      <c r="D2084" s="46">
        <v>0.65719567388864308</v>
      </c>
      <c r="E2084" s="30">
        <v>0</v>
      </c>
      <c r="G2084" s="45"/>
      <c r="H2084" s="46"/>
      <c r="I2084" s="46">
        <v>1.0458897675640333</v>
      </c>
      <c r="J2084" s="30">
        <f>$K$1084</f>
        <v>3</v>
      </c>
    </row>
    <row r="2085" spans="2:10" x14ac:dyDescent="0.3">
      <c r="B2085" s="45"/>
      <c r="C2085" s="46"/>
      <c r="D2085" s="46">
        <v>0.65719567388864308</v>
      </c>
      <c r="E2085" s="30">
        <f>$F$1153</f>
        <v>3</v>
      </c>
      <c r="G2085" s="45"/>
      <c r="H2085" s="46"/>
      <c r="I2085" s="46">
        <v>1.0514012572242246</v>
      </c>
      <c r="J2085" s="30">
        <f>$K$1084</f>
        <v>3</v>
      </c>
    </row>
    <row r="2086" spans="2:10" x14ac:dyDescent="0.3">
      <c r="B2086" s="45"/>
      <c r="C2086" s="46"/>
      <c r="D2086" s="46">
        <v>0.66147567388864303</v>
      </c>
      <c r="E2086" s="30">
        <f>$F$1153</f>
        <v>3</v>
      </c>
      <c r="G2086" s="45"/>
      <c r="H2086" s="46"/>
      <c r="I2086" s="46">
        <v>1.0514012572242246</v>
      </c>
      <c r="J2086" s="30">
        <v>0</v>
      </c>
    </row>
    <row r="2087" spans="2:10" x14ac:dyDescent="0.3">
      <c r="B2087" s="45"/>
      <c r="C2087" s="46"/>
      <c r="D2087" s="46">
        <v>0.66147567388864303</v>
      </c>
      <c r="E2087" s="30">
        <v>0</v>
      </c>
      <c r="G2087" s="45"/>
      <c r="H2087" s="46"/>
      <c r="I2087" s="46">
        <v>1.0569127468844157</v>
      </c>
      <c r="J2087" s="30">
        <v>0</v>
      </c>
    </row>
    <row r="2088" spans="2:10" x14ac:dyDescent="0.3">
      <c r="B2088" s="45"/>
      <c r="C2088" s="46"/>
      <c r="D2088" s="46">
        <v>0.66575567388864298</v>
      </c>
      <c r="E2088" s="30">
        <v>0</v>
      </c>
      <c r="G2088" s="45"/>
      <c r="H2088" s="46"/>
      <c r="I2088" s="46">
        <v>1.0569127468844157</v>
      </c>
      <c r="J2088" s="30">
        <f>$K$1084</f>
        <v>3</v>
      </c>
    </row>
    <row r="2089" spans="2:10" x14ac:dyDescent="0.3">
      <c r="B2089" s="45"/>
      <c r="C2089" s="46"/>
      <c r="D2089" s="46">
        <v>0.66575567388864298</v>
      </c>
      <c r="E2089" s="30">
        <f>$F$1153</f>
        <v>3</v>
      </c>
      <c r="G2089" s="45"/>
      <c r="H2089" s="46"/>
      <c r="I2089" s="46">
        <v>1.062424236544607</v>
      </c>
      <c r="J2089" s="30">
        <f>$K$1084</f>
        <v>3</v>
      </c>
    </row>
    <row r="2090" spans="2:10" x14ac:dyDescent="0.3">
      <c r="B2090" s="45"/>
      <c r="C2090" s="46"/>
      <c r="D2090" s="46">
        <v>0.67003567388864305</v>
      </c>
      <c r="E2090" s="30">
        <f>$F$1153</f>
        <v>3</v>
      </c>
      <c r="G2090" s="45"/>
      <c r="H2090" s="46"/>
      <c r="I2090" s="46">
        <v>1.062424236544607</v>
      </c>
      <c r="J2090" s="30">
        <v>0</v>
      </c>
    </row>
    <row r="2091" spans="2:10" x14ac:dyDescent="0.3">
      <c r="B2091" s="45"/>
      <c r="C2091" s="46"/>
      <c r="D2091" s="46">
        <v>0.67003567388864305</v>
      </c>
      <c r="E2091" s="30">
        <v>0</v>
      </c>
      <c r="G2091" s="45"/>
      <c r="H2091" s="46"/>
      <c r="I2091" s="46">
        <v>1.0679357262047982</v>
      </c>
      <c r="J2091" s="30">
        <v>0</v>
      </c>
    </row>
    <row r="2092" spans="2:10" x14ac:dyDescent="0.3">
      <c r="B2092" s="45"/>
      <c r="C2092" s="46"/>
      <c r="D2092" s="46">
        <v>0.674315673888643</v>
      </c>
      <c r="E2092" s="30">
        <v>0</v>
      </c>
      <c r="G2092" s="45"/>
      <c r="H2092" s="46"/>
      <c r="I2092" s="46">
        <v>1.0679357262047982</v>
      </c>
      <c r="J2092" s="30">
        <f>$K$1084</f>
        <v>3</v>
      </c>
    </row>
    <row r="2093" spans="2:10" x14ac:dyDescent="0.3">
      <c r="B2093" s="45"/>
      <c r="C2093" s="46"/>
      <c r="D2093" s="46">
        <v>0.674315673888643</v>
      </c>
      <c r="E2093" s="30">
        <f>$F$1153</f>
        <v>3</v>
      </c>
      <c r="G2093" s="45"/>
      <c r="H2093" s="46"/>
      <c r="I2093" s="46">
        <v>1.0734472158649895</v>
      </c>
      <c r="J2093" s="30">
        <f>$K$1084</f>
        <v>3</v>
      </c>
    </row>
    <row r="2094" spans="2:10" x14ac:dyDescent="0.3">
      <c r="B2094" s="45"/>
      <c r="C2094" s="46"/>
      <c r="D2094" s="46">
        <v>0.67859567388864306</v>
      </c>
      <c r="E2094" s="30">
        <f>$F$1153</f>
        <v>3</v>
      </c>
      <c r="G2094" s="45"/>
      <c r="H2094" s="46"/>
      <c r="I2094" s="46">
        <v>1.0734472158649895</v>
      </c>
      <c r="J2094" s="30">
        <v>0</v>
      </c>
    </row>
    <row r="2095" spans="2:10" x14ac:dyDescent="0.3">
      <c r="B2095" s="45"/>
      <c r="C2095" s="46"/>
      <c r="D2095" s="46">
        <v>0.67859567388864306</v>
      </c>
      <c r="E2095" s="30">
        <v>0</v>
      </c>
      <c r="G2095" s="45"/>
      <c r="H2095" s="46"/>
      <c r="I2095" s="46">
        <v>1.0789587055251806</v>
      </c>
      <c r="J2095" s="30">
        <v>0</v>
      </c>
    </row>
    <row r="2096" spans="2:10" x14ac:dyDescent="0.3">
      <c r="B2096" s="45"/>
      <c r="C2096" s="46"/>
      <c r="D2096" s="46">
        <v>0.68287567388864301</v>
      </c>
      <c r="E2096" s="30">
        <v>0</v>
      </c>
      <c r="G2096" s="45"/>
      <c r="H2096" s="46"/>
      <c r="I2096" s="46">
        <v>1.0789587055251806</v>
      </c>
      <c r="J2096" s="30">
        <f>$K$1084</f>
        <v>3</v>
      </c>
    </row>
    <row r="2097" spans="2:10" x14ac:dyDescent="0.3">
      <c r="B2097" s="45"/>
      <c r="C2097" s="46"/>
      <c r="D2097" s="46">
        <v>0.68287567388864301</v>
      </c>
      <c r="E2097" s="30">
        <f>$F$1153</f>
        <v>3</v>
      </c>
      <c r="G2097" s="45"/>
      <c r="H2097" s="46"/>
      <c r="I2097" s="46">
        <v>1.0844701951853719</v>
      </c>
      <c r="J2097" s="30">
        <f>$K$1084</f>
        <v>3</v>
      </c>
    </row>
    <row r="2098" spans="2:10" x14ac:dyDescent="0.3">
      <c r="B2098" s="45"/>
      <c r="C2098" s="46"/>
      <c r="D2098" s="46">
        <v>0.68715567388864307</v>
      </c>
      <c r="E2098" s="30">
        <f>$F$1153</f>
        <v>3</v>
      </c>
      <c r="G2098" s="45"/>
      <c r="H2098" s="46"/>
      <c r="I2098" s="46">
        <v>1.0844701951853719</v>
      </c>
      <c r="J2098" s="30">
        <v>0</v>
      </c>
    </row>
    <row r="2099" spans="2:10" x14ac:dyDescent="0.3">
      <c r="B2099" s="45"/>
      <c r="C2099" s="46"/>
      <c r="D2099" s="46">
        <v>0.68715567388864307</v>
      </c>
      <c r="E2099" s="30">
        <v>0</v>
      </c>
      <c r="G2099" s="45"/>
      <c r="H2099" s="46"/>
      <c r="I2099" s="46">
        <v>1.089981684845563</v>
      </c>
      <c r="J2099" s="30">
        <v>0</v>
      </c>
    </row>
    <row r="2100" spans="2:10" x14ac:dyDescent="0.3">
      <c r="B2100" s="45"/>
      <c r="C2100" s="46"/>
      <c r="D2100" s="46">
        <v>0.69143567388864302</v>
      </c>
      <c r="E2100" s="30">
        <v>0</v>
      </c>
      <c r="G2100" s="45"/>
      <c r="H2100" s="46"/>
      <c r="I2100" s="46">
        <v>1.089981684845563</v>
      </c>
      <c r="J2100" s="30">
        <f>$K$1084</f>
        <v>3</v>
      </c>
    </row>
    <row r="2101" spans="2:10" x14ac:dyDescent="0.3">
      <c r="B2101" s="45"/>
      <c r="C2101" s="46"/>
      <c r="D2101" s="46">
        <v>0.69143567388864302</v>
      </c>
      <c r="E2101" s="30">
        <f>$F$1153</f>
        <v>3</v>
      </c>
      <c r="G2101" s="45"/>
      <c r="H2101" s="46"/>
      <c r="I2101" s="46">
        <v>1.0954931745057543</v>
      </c>
      <c r="J2101" s="30">
        <f>$K$1084</f>
        <v>3</v>
      </c>
    </row>
    <row r="2102" spans="2:10" x14ac:dyDescent="0.3">
      <c r="B2102" s="45"/>
      <c r="C2102" s="46"/>
      <c r="D2102" s="46">
        <v>0.69571567388864308</v>
      </c>
      <c r="E2102" s="30">
        <f>$F$1153</f>
        <v>3</v>
      </c>
      <c r="G2102" s="45"/>
      <c r="H2102" s="46"/>
      <c r="I2102" s="46">
        <v>1.0954931745057543</v>
      </c>
      <c r="J2102" s="30">
        <v>0</v>
      </c>
    </row>
    <row r="2103" spans="2:10" x14ac:dyDescent="0.3">
      <c r="B2103" s="45"/>
      <c r="C2103" s="46"/>
      <c r="D2103" s="46">
        <v>0.69571567388864308</v>
      </c>
      <c r="E2103" s="30">
        <v>0</v>
      </c>
      <c r="G2103" s="45"/>
      <c r="H2103" s="46"/>
      <c r="I2103" s="46">
        <v>1.1010046641659457</v>
      </c>
      <c r="J2103" s="30">
        <v>0</v>
      </c>
    </row>
    <row r="2104" spans="2:10" x14ac:dyDescent="0.3">
      <c r="B2104" s="45"/>
      <c r="C2104" s="46"/>
      <c r="D2104" s="46">
        <v>0.69999567388864303</v>
      </c>
      <c r="E2104" s="30">
        <v>0</v>
      </c>
      <c r="G2104" s="45"/>
      <c r="H2104" s="46"/>
      <c r="I2104" s="46">
        <v>1.1010046641659457</v>
      </c>
      <c r="J2104" s="30">
        <f>$K$1084</f>
        <v>3</v>
      </c>
    </row>
    <row r="2105" spans="2:10" x14ac:dyDescent="0.3">
      <c r="B2105" s="45"/>
      <c r="C2105" s="46"/>
      <c r="D2105" s="46">
        <v>0.69999567388864303</v>
      </c>
      <c r="E2105" s="30">
        <f>$F$1153</f>
        <v>3</v>
      </c>
      <c r="G2105" s="45"/>
      <c r="H2105" s="46"/>
      <c r="I2105" s="46">
        <v>1.1065161538261368</v>
      </c>
      <c r="J2105" s="30">
        <f>$K$1084</f>
        <v>3</v>
      </c>
    </row>
    <row r="2106" spans="2:10" x14ac:dyDescent="0.3">
      <c r="B2106" s="45"/>
      <c r="C2106" s="46"/>
      <c r="D2106" s="46">
        <v>0.70427567388864298</v>
      </c>
      <c r="E2106" s="30">
        <f>$F$1153</f>
        <v>3</v>
      </c>
      <c r="G2106" s="45"/>
      <c r="H2106" s="46"/>
      <c r="I2106" s="46">
        <v>1.1065161538261368</v>
      </c>
      <c r="J2106" s="30">
        <v>0</v>
      </c>
    </row>
    <row r="2107" spans="2:10" x14ac:dyDescent="0.3">
      <c r="B2107" s="45"/>
      <c r="C2107" s="46"/>
      <c r="D2107" s="46">
        <v>0.70427567388864298</v>
      </c>
      <c r="E2107" s="30">
        <v>0</v>
      </c>
      <c r="G2107" s="45"/>
      <c r="H2107" s="46"/>
      <c r="I2107" s="46">
        <v>1.1120276434863281</v>
      </c>
      <c r="J2107" s="30">
        <v>0</v>
      </c>
    </row>
    <row r="2108" spans="2:10" x14ac:dyDescent="0.3">
      <c r="B2108" s="45"/>
      <c r="C2108" s="46"/>
      <c r="D2108" s="46">
        <v>0.70855567388864305</v>
      </c>
      <c r="E2108" s="30">
        <v>0</v>
      </c>
      <c r="G2108" s="45"/>
      <c r="H2108" s="46"/>
      <c r="I2108" s="46">
        <v>1.1120276434863281</v>
      </c>
      <c r="J2108" s="30">
        <f>$K$1084</f>
        <v>3</v>
      </c>
    </row>
    <row r="2109" spans="2:10" x14ac:dyDescent="0.3">
      <c r="B2109" s="45"/>
      <c r="C2109" s="46"/>
      <c r="D2109" s="46">
        <v>0.70855567388864305</v>
      </c>
      <c r="E2109" s="30">
        <f>$F$1153</f>
        <v>3</v>
      </c>
      <c r="G2109" s="45"/>
      <c r="H2109" s="46"/>
      <c r="I2109" s="46">
        <v>1.1147833883164235</v>
      </c>
      <c r="J2109" s="30">
        <f>$K$1084</f>
        <v>3</v>
      </c>
    </row>
    <row r="2110" spans="2:10" x14ac:dyDescent="0.3">
      <c r="B2110" s="45"/>
      <c r="C2110" s="46"/>
      <c r="D2110" s="46">
        <v>0.712835673888643</v>
      </c>
      <c r="E2110" s="30">
        <f>$F$1153</f>
        <v>3</v>
      </c>
      <c r="G2110" s="45"/>
      <c r="H2110" s="46"/>
      <c r="I2110" s="46">
        <v>1.1147833883164235</v>
      </c>
      <c r="J2110" s="30">
        <v>0</v>
      </c>
    </row>
    <row r="2111" spans="2:10" x14ac:dyDescent="0.3">
      <c r="B2111" s="45"/>
      <c r="C2111" s="46"/>
      <c r="D2111" s="46">
        <v>0.712835673888643</v>
      </c>
      <c r="E2111" s="30">
        <v>0</v>
      </c>
      <c r="G2111" s="45"/>
      <c r="H2111" s="46"/>
      <c r="I2111" s="46"/>
      <c r="J2111" s="30"/>
    </row>
    <row r="2112" spans="2:10" x14ac:dyDescent="0.3">
      <c r="B2112" s="45"/>
      <c r="C2112" s="46"/>
      <c r="D2112" s="46">
        <v>0.71711567388864306</v>
      </c>
      <c r="E2112" s="30">
        <v>0</v>
      </c>
      <c r="G2112" s="45"/>
      <c r="H2112" s="46"/>
      <c r="I2112" s="46"/>
      <c r="J2112" s="30"/>
    </row>
    <row r="2113" spans="2:10" x14ac:dyDescent="0.3">
      <c r="B2113" s="45"/>
      <c r="C2113" s="46"/>
      <c r="D2113" s="46">
        <v>0.71711567388864306</v>
      </c>
      <c r="E2113" s="30">
        <f>$F$1153</f>
        <v>3</v>
      </c>
      <c r="G2113" s="45"/>
      <c r="H2113" s="46"/>
      <c r="I2113" s="46"/>
      <c r="J2113" s="30"/>
    </row>
    <row r="2114" spans="2:10" x14ac:dyDescent="0.3">
      <c r="B2114" s="45"/>
      <c r="C2114" s="46"/>
      <c r="D2114" s="46">
        <v>0.72139567388864301</v>
      </c>
      <c r="E2114" s="30">
        <f>$F$1153</f>
        <v>3</v>
      </c>
      <c r="G2114" s="45"/>
      <c r="H2114" s="46"/>
      <c r="I2114" s="46"/>
      <c r="J2114" s="30"/>
    </row>
    <row r="2115" spans="2:10" x14ac:dyDescent="0.3">
      <c r="B2115" s="45"/>
      <c r="C2115" s="46"/>
      <c r="D2115" s="46">
        <v>0.72139567388864301</v>
      </c>
      <c r="E2115" s="30">
        <v>0</v>
      </c>
      <c r="G2115" s="45"/>
      <c r="H2115" s="46"/>
      <c r="I2115" s="46"/>
      <c r="J2115" s="30"/>
    </row>
    <row r="2116" spans="2:10" x14ac:dyDescent="0.3">
      <c r="B2116" s="45"/>
      <c r="C2116" s="46"/>
      <c r="D2116" s="46">
        <v>0.72567567388864307</v>
      </c>
      <c r="E2116" s="30">
        <v>0</v>
      </c>
      <c r="G2116" s="45"/>
      <c r="H2116" s="46"/>
      <c r="I2116" s="46"/>
      <c r="J2116" s="30"/>
    </row>
    <row r="2117" spans="2:10" x14ac:dyDescent="0.3">
      <c r="B2117" s="45"/>
      <c r="C2117" s="46"/>
      <c r="D2117" s="46">
        <v>0.72567567388864307</v>
      </c>
      <c r="E2117" s="30">
        <f>$F$1153</f>
        <v>3</v>
      </c>
      <c r="G2117" s="45"/>
      <c r="H2117" s="46"/>
      <c r="I2117" s="46"/>
      <c r="J2117" s="30"/>
    </row>
    <row r="2118" spans="2:10" x14ac:dyDescent="0.3">
      <c r="B2118" s="45"/>
      <c r="C2118" s="46"/>
      <c r="D2118" s="46">
        <v>0.72995567388864302</v>
      </c>
      <c r="E2118" s="30">
        <f>$F$1153</f>
        <v>3</v>
      </c>
      <c r="G2118" s="45"/>
      <c r="H2118" s="46"/>
      <c r="I2118" s="46"/>
      <c r="J2118" s="30"/>
    </row>
    <row r="2119" spans="2:10" x14ac:dyDescent="0.3">
      <c r="B2119" s="45"/>
      <c r="C2119" s="46"/>
      <c r="D2119" s="46">
        <v>0.72995567388864302</v>
      </c>
      <c r="E2119" s="30">
        <v>0</v>
      </c>
      <c r="G2119" s="45"/>
      <c r="H2119" s="46"/>
      <c r="I2119" s="46"/>
      <c r="J2119" s="30"/>
    </row>
    <row r="2120" spans="2:10" x14ac:dyDescent="0.3">
      <c r="B2120" s="45"/>
      <c r="C2120" s="46"/>
      <c r="D2120" s="46">
        <v>0.73423567388864308</v>
      </c>
      <c r="E2120" s="30">
        <v>0</v>
      </c>
      <c r="G2120" s="45"/>
      <c r="H2120" s="46"/>
      <c r="I2120" s="46"/>
      <c r="J2120" s="30"/>
    </row>
    <row r="2121" spans="2:10" x14ac:dyDescent="0.3">
      <c r="B2121" s="45"/>
      <c r="C2121" s="46"/>
      <c r="D2121" s="46">
        <v>0.73423567388864308</v>
      </c>
      <c r="E2121" s="30">
        <f>$F$1153</f>
        <v>3</v>
      </c>
      <c r="G2121" s="45"/>
      <c r="H2121" s="46"/>
      <c r="I2121" s="46"/>
      <c r="J2121" s="30"/>
    </row>
    <row r="2122" spans="2:10" x14ac:dyDescent="0.3">
      <c r="B2122" s="45"/>
      <c r="C2122" s="46"/>
      <c r="D2122" s="46">
        <v>0.73851567388864303</v>
      </c>
      <c r="E2122" s="30">
        <f>$F$1153</f>
        <v>3</v>
      </c>
      <c r="G2122" s="45"/>
      <c r="H2122" s="46"/>
      <c r="I2122" s="46"/>
      <c r="J2122" s="30"/>
    </row>
    <row r="2123" spans="2:10" x14ac:dyDescent="0.3">
      <c r="B2123" s="45"/>
      <c r="C2123" s="46"/>
      <c r="D2123" s="46">
        <v>0.73851567388864303</v>
      </c>
      <c r="E2123" s="30">
        <v>0</v>
      </c>
      <c r="G2123" s="45"/>
      <c r="H2123" s="46"/>
      <c r="I2123" s="46"/>
      <c r="J2123" s="30"/>
    </row>
    <row r="2124" spans="2:10" x14ac:dyDescent="0.3">
      <c r="B2124" s="45"/>
      <c r="C2124" s="46"/>
      <c r="D2124" s="46">
        <v>0.74279567388864298</v>
      </c>
      <c r="E2124" s="30">
        <v>0</v>
      </c>
      <c r="G2124" s="45"/>
      <c r="H2124" s="46"/>
      <c r="I2124" s="46"/>
      <c r="J2124" s="30"/>
    </row>
    <row r="2125" spans="2:10" x14ac:dyDescent="0.3">
      <c r="B2125" s="45"/>
      <c r="C2125" s="46"/>
      <c r="D2125" s="46">
        <v>0.74279567388864298</v>
      </c>
      <c r="E2125" s="30">
        <f>$F$1153</f>
        <v>3</v>
      </c>
      <c r="G2125" s="45"/>
      <c r="H2125" s="46"/>
      <c r="I2125" s="46"/>
      <c r="J2125" s="30"/>
    </row>
    <row r="2126" spans="2:10" x14ac:dyDescent="0.3">
      <c r="B2126" s="45"/>
      <c r="C2126" s="46"/>
      <c r="D2126" s="46">
        <v>0.74707567388864304</v>
      </c>
      <c r="E2126" s="30">
        <f>$F$1153</f>
        <v>3</v>
      </c>
      <c r="G2126" s="45"/>
      <c r="H2126" s="46"/>
      <c r="I2126" s="46"/>
      <c r="J2126" s="30"/>
    </row>
    <row r="2127" spans="2:10" x14ac:dyDescent="0.3">
      <c r="B2127" s="45"/>
      <c r="C2127" s="46"/>
      <c r="D2127" s="46">
        <v>0.74707567388864304</v>
      </c>
      <c r="E2127" s="30">
        <v>0</v>
      </c>
      <c r="G2127" s="45"/>
      <c r="H2127" s="46"/>
      <c r="I2127" s="46"/>
      <c r="J2127" s="30"/>
    </row>
    <row r="2128" spans="2:10" x14ac:dyDescent="0.3">
      <c r="B2128" s="45"/>
      <c r="C2128" s="46"/>
      <c r="D2128" s="46">
        <v>0.75135567388864299</v>
      </c>
      <c r="E2128" s="30">
        <v>0</v>
      </c>
      <c r="G2128" s="45"/>
      <c r="H2128" s="46"/>
      <c r="I2128" s="46"/>
      <c r="J2128" s="30"/>
    </row>
    <row r="2129" spans="2:10" x14ac:dyDescent="0.3">
      <c r="B2129" s="45"/>
      <c r="C2129" s="46"/>
      <c r="D2129" s="46">
        <v>0.75135567388864299</v>
      </c>
      <c r="E2129" s="30">
        <f>$F$1153</f>
        <v>3</v>
      </c>
      <c r="G2129" s="45"/>
      <c r="H2129" s="46"/>
      <c r="I2129" s="46"/>
      <c r="J2129" s="30"/>
    </row>
    <row r="2130" spans="2:10" x14ac:dyDescent="0.3">
      <c r="B2130" s="45"/>
      <c r="C2130" s="46"/>
      <c r="D2130" s="46">
        <v>0.75563567388864306</v>
      </c>
      <c r="E2130" s="30">
        <f>$F$1153</f>
        <v>3</v>
      </c>
      <c r="G2130" s="45"/>
      <c r="H2130" s="46"/>
      <c r="I2130" s="46"/>
      <c r="J2130" s="30"/>
    </row>
    <row r="2131" spans="2:10" x14ac:dyDescent="0.3">
      <c r="B2131" s="45"/>
      <c r="C2131" s="46"/>
      <c r="D2131" s="46">
        <v>0.75563567388864306</v>
      </c>
      <c r="E2131" s="30">
        <v>0</v>
      </c>
      <c r="G2131" s="45"/>
      <c r="H2131" s="46"/>
      <c r="I2131" s="46"/>
      <c r="J2131" s="30"/>
    </row>
    <row r="2132" spans="2:10" x14ac:dyDescent="0.3">
      <c r="B2132" s="45"/>
      <c r="C2132" s="46"/>
      <c r="D2132" s="46">
        <v>0.75991567388864301</v>
      </c>
      <c r="E2132" s="30">
        <v>0</v>
      </c>
      <c r="G2132" s="45"/>
      <c r="H2132" s="46"/>
      <c r="I2132" s="46"/>
      <c r="J2132" s="30"/>
    </row>
    <row r="2133" spans="2:10" x14ac:dyDescent="0.3">
      <c r="B2133" s="45"/>
      <c r="C2133" s="46"/>
      <c r="D2133" s="46">
        <v>0.75991567388864301</v>
      </c>
      <c r="E2133" s="30">
        <f>$F$1153</f>
        <v>3</v>
      </c>
      <c r="G2133" s="45"/>
      <c r="H2133" s="46"/>
      <c r="I2133" s="46"/>
      <c r="J2133" s="30"/>
    </row>
    <row r="2134" spans="2:10" x14ac:dyDescent="0.3">
      <c r="B2134" s="45"/>
      <c r="C2134" s="46"/>
      <c r="D2134" s="46">
        <v>0.76419567388864307</v>
      </c>
      <c r="E2134" s="30">
        <f>$F$1153</f>
        <v>3</v>
      </c>
      <c r="G2134" s="45"/>
      <c r="H2134" s="46"/>
      <c r="I2134" s="46"/>
      <c r="J2134" s="30"/>
    </row>
    <row r="2135" spans="2:10" x14ac:dyDescent="0.3">
      <c r="B2135" s="45"/>
      <c r="C2135" s="46"/>
      <c r="D2135" s="46">
        <v>0.76419567388864307</v>
      </c>
      <c r="E2135" s="30">
        <v>0</v>
      </c>
      <c r="G2135" s="45"/>
      <c r="H2135" s="46"/>
      <c r="I2135" s="46"/>
      <c r="J2135" s="30"/>
    </row>
    <row r="2136" spans="2:10" x14ac:dyDescent="0.3">
      <c r="B2136" s="45"/>
      <c r="C2136" s="46"/>
      <c r="D2136" s="46">
        <v>0.76847567388864302</v>
      </c>
      <c r="E2136" s="30">
        <v>0</v>
      </c>
      <c r="G2136" s="45"/>
      <c r="H2136" s="46"/>
      <c r="I2136" s="46"/>
      <c r="J2136" s="30"/>
    </row>
    <row r="2137" spans="2:10" x14ac:dyDescent="0.3">
      <c r="B2137" s="45"/>
      <c r="C2137" s="46"/>
      <c r="D2137" s="46">
        <v>0.76847567388864302</v>
      </c>
      <c r="E2137" s="30">
        <f>$F$1153</f>
        <v>3</v>
      </c>
      <c r="G2137" s="45"/>
      <c r="H2137" s="46"/>
      <c r="I2137" s="46"/>
      <c r="J2137" s="30"/>
    </row>
    <row r="2138" spans="2:10" x14ac:dyDescent="0.3">
      <c r="B2138" s="45"/>
      <c r="C2138" s="46"/>
      <c r="D2138" s="46">
        <v>0.77275567388864297</v>
      </c>
      <c r="E2138" s="30">
        <f>$F$1153</f>
        <v>3</v>
      </c>
      <c r="G2138" s="45"/>
      <c r="H2138" s="46"/>
      <c r="I2138" s="46"/>
      <c r="J2138" s="30"/>
    </row>
    <row r="2139" spans="2:10" x14ac:dyDescent="0.3">
      <c r="B2139" s="45"/>
      <c r="C2139" s="46"/>
      <c r="D2139" s="46">
        <v>0.77275567388864297</v>
      </c>
      <c r="E2139" s="30">
        <v>0</v>
      </c>
      <c r="G2139" s="45"/>
      <c r="H2139" s="46"/>
      <c r="I2139" s="46"/>
      <c r="J2139" s="30"/>
    </row>
    <row r="2140" spans="2:10" x14ac:dyDescent="0.3">
      <c r="B2140" s="45"/>
      <c r="C2140" s="46"/>
      <c r="D2140" s="46">
        <v>0.77703567388864303</v>
      </c>
      <c r="E2140" s="30">
        <v>0</v>
      </c>
      <c r="G2140" s="45"/>
      <c r="H2140" s="46"/>
      <c r="I2140" s="46"/>
      <c r="J2140" s="30"/>
    </row>
    <row r="2141" spans="2:10" x14ac:dyDescent="0.3">
      <c r="B2141" s="45"/>
      <c r="C2141" s="46"/>
      <c r="D2141" s="46">
        <v>0.77703567388864303</v>
      </c>
      <c r="E2141" s="30">
        <f>$F$1153</f>
        <v>3</v>
      </c>
      <c r="G2141" s="45"/>
      <c r="H2141" s="46"/>
      <c r="I2141" s="46"/>
      <c r="J2141" s="30"/>
    </row>
    <row r="2142" spans="2:10" x14ac:dyDescent="0.3">
      <c r="B2142" s="45"/>
      <c r="C2142" s="46"/>
      <c r="D2142" s="46">
        <v>0.78131567388864298</v>
      </c>
      <c r="E2142" s="30">
        <f>$F$1153</f>
        <v>3</v>
      </c>
      <c r="G2142" s="45"/>
      <c r="H2142" s="46"/>
      <c r="I2142" s="46"/>
      <c r="J2142" s="30"/>
    </row>
    <row r="2143" spans="2:10" x14ac:dyDescent="0.3">
      <c r="B2143" s="45"/>
      <c r="C2143" s="46"/>
      <c r="D2143" s="46">
        <v>0.78131567388864298</v>
      </c>
      <c r="E2143" s="30">
        <v>0</v>
      </c>
      <c r="G2143" s="45"/>
      <c r="H2143" s="46"/>
      <c r="I2143" s="46"/>
      <c r="J2143" s="30"/>
    </row>
    <row r="2144" spans="2:10" x14ac:dyDescent="0.3">
      <c r="B2144" s="45"/>
      <c r="C2144" s="46"/>
      <c r="D2144" s="46">
        <v>0.78559567388864304</v>
      </c>
      <c r="E2144" s="30">
        <v>0</v>
      </c>
      <c r="G2144" s="45"/>
      <c r="H2144" s="46"/>
      <c r="I2144" s="46"/>
      <c r="J2144" s="30"/>
    </row>
    <row r="2145" spans="2:10" x14ac:dyDescent="0.3">
      <c r="B2145" s="45"/>
      <c r="C2145" s="46"/>
      <c r="D2145" s="46">
        <v>0.78559567388864304</v>
      </c>
      <c r="E2145" s="30">
        <f>$F$1153</f>
        <v>3</v>
      </c>
      <c r="G2145" s="45"/>
      <c r="H2145" s="46"/>
      <c r="I2145" s="46"/>
      <c r="J2145" s="30"/>
    </row>
    <row r="2146" spans="2:10" x14ac:dyDescent="0.3">
      <c r="B2146" s="45"/>
      <c r="C2146" s="46"/>
      <c r="D2146" s="46">
        <v>0.78987567388864299</v>
      </c>
      <c r="E2146" s="30">
        <f>$F$1153</f>
        <v>3</v>
      </c>
      <c r="G2146" s="45"/>
      <c r="H2146" s="46"/>
      <c r="I2146" s="46"/>
      <c r="J2146" s="30"/>
    </row>
    <row r="2147" spans="2:10" x14ac:dyDescent="0.3">
      <c r="B2147" s="45"/>
      <c r="C2147" s="46"/>
      <c r="D2147" s="46">
        <v>0.78987567388864299</v>
      </c>
      <c r="E2147" s="30">
        <v>0</v>
      </c>
      <c r="G2147" s="45"/>
      <c r="H2147" s="46"/>
      <c r="I2147" s="46"/>
      <c r="J2147" s="30"/>
    </row>
    <row r="2148" spans="2:10" x14ac:dyDescent="0.3">
      <c r="B2148" s="45"/>
      <c r="C2148" s="46"/>
      <c r="D2148" s="46">
        <v>0.79415567388864305</v>
      </c>
      <c r="E2148" s="30">
        <v>0</v>
      </c>
      <c r="G2148" s="45"/>
      <c r="H2148" s="46"/>
      <c r="I2148" s="46"/>
      <c r="J2148" s="30"/>
    </row>
    <row r="2149" spans="2:10" x14ac:dyDescent="0.3">
      <c r="B2149" s="45"/>
      <c r="C2149" s="46"/>
      <c r="D2149" s="46">
        <v>0.79415567388864305</v>
      </c>
      <c r="E2149" s="30">
        <f>$F$1153</f>
        <v>3</v>
      </c>
      <c r="G2149" s="45"/>
      <c r="H2149" s="46"/>
      <c r="I2149" s="46"/>
      <c r="J2149" s="30"/>
    </row>
    <row r="2150" spans="2:10" x14ac:dyDescent="0.3">
      <c r="B2150" s="45"/>
      <c r="C2150" s="46"/>
      <c r="D2150" s="46">
        <v>0.798435673888643</v>
      </c>
      <c r="E2150" s="30">
        <f>$F$1153</f>
        <v>3</v>
      </c>
      <c r="G2150" s="45"/>
      <c r="H2150" s="46"/>
      <c r="I2150" s="46"/>
      <c r="J2150" s="30"/>
    </row>
    <row r="2151" spans="2:10" x14ac:dyDescent="0.3">
      <c r="B2151" s="45"/>
      <c r="C2151" s="46"/>
      <c r="D2151" s="46">
        <v>0.798435673888643</v>
      </c>
      <c r="E2151" s="30">
        <v>0</v>
      </c>
      <c r="G2151" s="45"/>
      <c r="H2151" s="46"/>
      <c r="I2151" s="46"/>
      <c r="J2151" s="30"/>
    </row>
    <row r="2152" spans="2:10" x14ac:dyDescent="0.3">
      <c r="B2152" s="45"/>
      <c r="C2152" s="46"/>
      <c r="D2152" s="46">
        <v>0.80271567388864296</v>
      </c>
      <c r="E2152" s="30">
        <v>0</v>
      </c>
      <c r="G2152" s="45"/>
      <c r="H2152" s="46"/>
      <c r="I2152" s="46"/>
      <c r="J2152" s="30"/>
    </row>
    <row r="2153" spans="2:10" x14ac:dyDescent="0.3">
      <c r="B2153" s="45"/>
      <c r="C2153" s="46"/>
      <c r="D2153" s="46">
        <v>0.80271567388864296</v>
      </c>
      <c r="E2153" s="30">
        <f>$F$1153</f>
        <v>3</v>
      </c>
      <c r="G2153" s="45"/>
      <c r="H2153" s="46"/>
      <c r="I2153" s="46"/>
      <c r="J2153" s="30"/>
    </row>
    <row r="2154" spans="2:10" x14ac:dyDescent="0.3">
      <c r="B2154" s="45"/>
      <c r="C2154" s="46"/>
      <c r="D2154" s="46">
        <v>0.80699567388864302</v>
      </c>
      <c r="E2154" s="30">
        <f>$F$1153</f>
        <v>3</v>
      </c>
      <c r="G2154" s="45"/>
      <c r="H2154" s="46"/>
      <c r="I2154" s="46"/>
      <c r="J2154" s="30"/>
    </row>
    <row r="2155" spans="2:10" x14ac:dyDescent="0.3">
      <c r="B2155" s="45"/>
      <c r="C2155" s="46"/>
      <c r="D2155" s="46">
        <v>0.80699567388864302</v>
      </c>
      <c r="E2155" s="30">
        <v>0</v>
      </c>
      <c r="G2155" s="45"/>
      <c r="H2155" s="46"/>
      <c r="I2155" s="46"/>
      <c r="J2155" s="30"/>
    </row>
    <row r="2156" spans="2:10" x14ac:dyDescent="0.3">
      <c r="B2156" s="45"/>
      <c r="C2156" s="46"/>
      <c r="D2156" s="46">
        <v>0.81127567388864297</v>
      </c>
      <c r="E2156" s="30">
        <v>0</v>
      </c>
      <c r="G2156" s="45"/>
      <c r="H2156" s="46"/>
      <c r="I2156" s="46"/>
      <c r="J2156" s="30"/>
    </row>
    <row r="2157" spans="2:10" x14ac:dyDescent="0.3">
      <c r="B2157" s="45"/>
      <c r="C2157" s="46"/>
      <c r="D2157" s="46">
        <v>0.81127567388864297</v>
      </c>
      <c r="E2157" s="30">
        <f>$F$1153</f>
        <v>3</v>
      </c>
      <c r="G2157" s="45"/>
      <c r="H2157" s="46"/>
      <c r="I2157" s="46"/>
      <c r="J2157" s="30"/>
    </row>
    <row r="2158" spans="2:10" x14ac:dyDescent="0.3">
      <c r="B2158" s="45"/>
      <c r="C2158" s="46"/>
      <c r="D2158" s="46">
        <v>0.81555567388864303</v>
      </c>
      <c r="E2158" s="30">
        <f>$F$1153</f>
        <v>3</v>
      </c>
      <c r="G2158" s="45"/>
      <c r="H2158" s="46"/>
      <c r="I2158" s="46"/>
      <c r="J2158" s="30"/>
    </row>
    <row r="2159" spans="2:10" x14ac:dyDescent="0.3">
      <c r="B2159" s="45"/>
      <c r="C2159" s="46"/>
      <c r="D2159" s="46">
        <v>0.81555567388864303</v>
      </c>
      <c r="E2159" s="30">
        <v>0</v>
      </c>
      <c r="G2159" s="45"/>
      <c r="H2159" s="46"/>
      <c r="I2159" s="46"/>
      <c r="J2159" s="30"/>
    </row>
    <row r="2160" spans="2:10" x14ac:dyDescent="0.3">
      <c r="B2160" s="45"/>
      <c r="C2160" s="46"/>
      <c r="D2160" s="46">
        <v>0.81983567388864298</v>
      </c>
      <c r="E2160" s="30">
        <v>0</v>
      </c>
      <c r="G2160" s="45"/>
      <c r="H2160" s="46"/>
      <c r="I2160" s="46"/>
      <c r="J2160" s="30"/>
    </row>
    <row r="2161" spans="2:10" x14ac:dyDescent="0.3">
      <c r="B2161" s="45"/>
      <c r="C2161" s="46"/>
      <c r="D2161" s="46">
        <v>0.81983567388864298</v>
      </c>
      <c r="E2161" s="30">
        <f>$F$1153</f>
        <v>3</v>
      </c>
      <c r="G2161" s="45"/>
      <c r="H2161" s="46"/>
      <c r="I2161" s="46"/>
      <c r="J2161" s="30"/>
    </row>
    <row r="2162" spans="2:10" x14ac:dyDescent="0.3">
      <c r="B2162" s="45"/>
      <c r="C2162" s="46"/>
      <c r="D2162" s="46">
        <v>0.82411567388864304</v>
      </c>
      <c r="E2162" s="30">
        <f>$F$1153</f>
        <v>3</v>
      </c>
      <c r="G2162" s="45"/>
      <c r="H2162" s="46"/>
      <c r="I2162" s="46"/>
      <c r="J2162" s="30"/>
    </row>
    <row r="2163" spans="2:10" x14ac:dyDescent="0.3">
      <c r="B2163" s="45"/>
      <c r="C2163" s="46"/>
      <c r="D2163" s="46">
        <v>0.82411567388864304</v>
      </c>
      <c r="E2163" s="30">
        <v>0</v>
      </c>
      <c r="G2163" s="45"/>
      <c r="H2163" s="46"/>
      <c r="I2163" s="46"/>
      <c r="J2163" s="30"/>
    </row>
    <row r="2164" spans="2:10" x14ac:dyDescent="0.3">
      <c r="B2164" s="45"/>
      <c r="C2164" s="46"/>
      <c r="D2164" s="46">
        <v>0.82839567388864299</v>
      </c>
      <c r="E2164" s="30">
        <v>0</v>
      </c>
      <c r="G2164" s="45"/>
      <c r="H2164" s="46"/>
      <c r="I2164" s="46"/>
      <c r="J2164" s="30"/>
    </row>
    <row r="2165" spans="2:10" x14ac:dyDescent="0.3">
      <c r="B2165" s="45"/>
      <c r="C2165" s="46"/>
      <c r="D2165" s="46">
        <v>0.82839567388864299</v>
      </c>
      <c r="E2165" s="30">
        <f>$F$1153</f>
        <v>3</v>
      </c>
      <c r="G2165" s="45"/>
      <c r="H2165" s="46"/>
      <c r="I2165" s="46"/>
      <c r="J2165" s="30"/>
    </row>
    <row r="2166" spans="2:10" x14ac:dyDescent="0.3">
      <c r="B2166" s="45"/>
      <c r="C2166" s="46"/>
      <c r="D2166" s="46">
        <v>0.83267567388864305</v>
      </c>
      <c r="E2166" s="30">
        <f>$F$1153</f>
        <v>3</v>
      </c>
      <c r="G2166" s="45"/>
      <c r="H2166" s="46"/>
      <c r="I2166" s="46"/>
      <c r="J2166" s="30"/>
    </row>
    <row r="2167" spans="2:10" x14ac:dyDescent="0.3">
      <c r="B2167" s="45"/>
      <c r="C2167" s="46"/>
      <c r="D2167" s="46">
        <v>0.83267567388864305</v>
      </c>
      <c r="E2167" s="30">
        <v>0</v>
      </c>
      <c r="G2167" s="45"/>
      <c r="H2167" s="46"/>
      <c r="I2167" s="46"/>
      <c r="J2167" s="30"/>
    </row>
    <row r="2168" spans="2:10" x14ac:dyDescent="0.3">
      <c r="B2168" s="45"/>
      <c r="C2168" s="46"/>
      <c r="D2168" s="46">
        <v>0.836955673888643</v>
      </c>
      <c r="E2168" s="30">
        <v>0</v>
      </c>
      <c r="G2168" s="45"/>
      <c r="H2168" s="46"/>
      <c r="I2168" s="46"/>
      <c r="J2168" s="30"/>
    </row>
    <row r="2169" spans="2:10" x14ac:dyDescent="0.3">
      <c r="B2169" s="45"/>
      <c r="C2169" s="46"/>
      <c r="D2169" s="46">
        <v>0.836955673888643</v>
      </c>
      <c r="E2169" s="30">
        <f>$F$1153</f>
        <v>3</v>
      </c>
      <c r="G2169" s="45"/>
      <c r="H2169" s="46"/>
      <c r="I2169" s="46"/>
      <c r="J2169" s="30"/>
    </row>
    <row r="2170" spans="2:10" x14ac:dyDescent="0.3">
      <c r="B2170" s="45"/>
      <c r="C2170" s="46"/>
      <c r="D2170" s="46">
        <v>0.84123567388864295</v>
      </c>
      <c r="E2170" s="30">
        <f>$F$1153</f>
        <v>3</v>
      </c>
      <c r="G2170" s="45"/>
      <c r="H2170" s="46"/>
      <c r="I2170" s="46"/>
      <c r="J2170" s="30"/>
    </row>
    <row r="2171" spans="2:10" x14ac:dyDescent="0.3">
      <c r="B2171" s="45"/>
      <c r="C2171" s="46"/>
      <c r="D2171" s="46">
        <v>0.84123567388864295</v>
      </c>
      <c r="E2171" s="30">
        <v>0</v>
      </c>
      <c r="G2171" s="45"/>
      <c r="H2171" s="46"/>
      <c r="I2171" s="46"/>
      <c r="J2171" s="30"/>
    </row>
    <row r="2172" spans="2:10" x14ac:dyDescent="0.3">
      <c r="B2172" s="45"/>
      <c r="C2172" s="46"/>
      <c r="D2172" s="46">
        <v>0.84551567388864302</v>
      </c>
      <c r="E2172" s="30">
        <v>0</v>
      </c>
      <c r="G2172" s="45"/>
      <c r="H2172" s="46"/>
      <c r="I2172" s="46"/>
      <c r="J2172" s="30"/>
    </row>
    <row r="2173" spans="2:10" x14ac:dyDescent="0.3">
      <c r="B2173" s="45"/>
      <c r="C2173" s="46"/>
      <c r="D2173" s="46">
        <v>0.84551567388864302</v>
      </c>
      <c r="E2173" s="30">
        <f>$F$1153</f>
        <v>3</v>
      </c>
      <c r="G2173" s="45"/>
      <c r="H2173" s="46"/>
      <c r="I2173" s="46"/>
      <c r="J2173" s="30"/>
    </row>
    <row r="2174" spans="2:10" x14ac:dyDescent="0.3">
      <c r="B2174" s="45"/>
      <c r="C2174" s="46"/>
      <c r="D2174" s="46">
        <v>0.84979567388864297</v>
      </c>
      <c r="E2174" s="30">
        <f>$F$1153</f>
        <v>3</v>
      </c>
      <c r="G2174" s="45"/>
      <c r="H2174" s="46"/>
      <c r="I2174" s="46"/>
      <c r="J2174" s="30"/>
    </row>
    <row r="2175" spans="2:10" x14ac:dyDescent="0.3">
      <c r="B2175" s="45"/>
      <c r="C2175" s="46"/>
      <c r="D2175" s="46">
        <v>0.84979567388864297</v>
      </c>
      <c r="E2175" s="30">
        <v>0</v>
      </c>
      <c r="G2175" s="45"/>
      <c r="H2175" s="46"/>
      <c r="I2175" s="46"/>
      <c r="J2175" s="30"/>
    </row>
    <row r="2176" spans="2:10" x14ac:dyDescent="0.3">
      <c r="B2176" s="45"/>
      <c r="C2176" s="46"/>
      <c r="D2176" s="46">
        <v>0.85407567388864303</v>
      </c>
      <c r="E2176" s="30">
        <v>0</v>
      </c>
      <c r="G2176" s="45"/>
      <c r="H2176" s="46"/>
      <c r="I2176" s="46"/>
      <c r="J2176" s="30"/>
    </row>
    <row r="2177" spans="2:10" x14ac:dyDescent="0.3">
      <c r="B2177" s="45"/>
      <c r="C2177" s="46"/>
      <c r="D2177" s="46">
        <v>0.85407567388864303</v>
      </c>
      <c r="E2177" s="30">
        <f>$F$1153</f>
        <v>3</v>
      </c>
      <c r="G2177" s="45"/>
      <c r="H2177" s="46"/>
      <c r="I2177" s="46"/>
      <c r="J2177" s="30"/>
    </row>
    <row r="2178" spans="2:10" x14ac:dyDescent="0.3">
      <c r="B2178" s="45"/>
      <c r="C2178" s="46"/>
      <c r="D2178" s="46">
        <v>0.85835567388864298</v>
      </c>
      <c r="E2178" s="30">
        <f>$F$1153</f>
        <v>3</v>
      </c>
      <c r="G2178" s="45"/>
      <c r="H2178" s="46"/>
      <c r="I2178" s="46"/>
      <c r="J2178" s="30"/>
    </row>
    <row r="2179" spans="2:10" x14ac:dyDescent="0.3">
      <c r="B2179" s="45"/>
      <c r="C2179" s="46"/>
      <c r="D2179" s="46">
        <v>0.85835567388864298</v>
      </c>
      <c r="E2179" s="30">
        <v>0</v>
      </c>
      <c r="G2179" s="45"/>
      <c r="H2179" s="46"/>
      <c r="I2179" s="46"/>
      <c r="J2179" s="30"/>
    </row>
    <row r="2180" spans="2:10" x14ac:dyDescent="0.3">
      <c r="B2180" s="45"/>
      <c r="C2180" s="46"/>
      <c r="D2180" s="46">
        <v>0.86263567388864304</v>
      </c>
      <c r="E2180" s="30">
        <v>0</v>
      </c>
      <c r="G2180" s="45"/>
      <c r="H2180" s="46"/>
      <c r="I2180" s="46"/>
      <c r="J2180" s="30"/>
    </row>
    <row r="2181" spans="2:10" x14ac:dyDescent="0.3">
      <c r="B2181" s="45"/>
      <c r="C2181" s="46"/>
      <c r="D2181" s="46">
        <v>0.86263567388864304</v>
      </c>
      <c r="E2181" s="30">
        <f>$F$1153</f>
        <v>3</v>
      </c>
      <c r="G2181" s="45"/>
      <c r="H2181" s="46"/>
      <c r="I2181" s="46"/>
      <c r="J2181" s="30"/>
    </row>
    <row r="2182" spans="2:10" x14ac:dyDescent="0.3">
      <c r="B2182" s="45"/>
      <c r="C2182" s="46"/>
      <c r="D2182" s="46">
        <v>0.86691567388864299</v>
      </c>
      <c r="E2182" s="30">
        <f>$F$1153</f>
        <v>3</v>
      </c>
      <c r="G2182" s="45"/>
      <c r="H2182" s="46"/>
      <c r="I2182" s="46"/>
      <c r="J2182" s="30"/>
    </row>
    <row r="2183" spans="2:10" x14ac:dyDescent="0.3">
      <c r="B2183" s="45"/>
      <c r="C2183" s="46"/>
      <c r="D2183" s="46">
        <v>0.86691567388864299</v>
      </c>
      <c r="E2183" s="30">
        <v>0</v>
      </c>
      <c r="G2183" s="45"/>
      <c r="H2183" s="46"/>
      <c r="I2183" s="46"/>
      <c r="J2183" s="30"/>
    </row>
    <row r="2184" spans="2:10" x14ac:dyDescent="0.3">
      <c r="B2184" s="45"/>
      <c r="C2184" s="46"/>
      <c r="D2184" s="46">
        <v>0.87119567388864305</v>
      </c>
      <c r="E2184" s="30">
        <v>0</v>
      </c>
      <c r="G2184" s="45"/>
      <c r="H2184" s="46"/>
      <c r="I2184" s="46"/>
      <c r="J2184" s="30"/>
    </row>
    <row r="2185" spans="2:10" x14ac:dyDescent="0.3">
      <c r="B2185" s="45"/>
      <c r="C2185" s="46"/>
      <c r="D2185" s="46">
        <v>0.87119567388864305</v>
      </c>
      <c r="E2185" s="30">
        <f>$F$1153</f>
        <v>3</v>
      </c>
      <c r="G2185" s="45"/>
      <c r="H2185" s="46"/>
      <c r="I2185" s="46"/>
      <c r="J2185" s="30"/>
    </row>
    <row r="2186" spans="2:10" x14ac:dyDescent="0.3">
      <c r="B2186" s="45"/>
      <c r="C2186" s="46"/>
      <c r="D2186" s="46">
        <v>0.875475673888643</v>
      </c>
      <c r="E2186" s="30">
        <f>$F$1153</f>
        <v>3</v>
      </c>
      <c r="G2186" s="45"/>
      <c r="H2186" s="46"/>
      <c r="I2186" s="46"/>
      <c r="J2186" s="30"/>
    </row>
    <row r="2187" spans="2:10" x14ac:dyDescent="0.3">
      <c r="B2187" s="45"/>
      <c r="C2187" s="46"/>
      <c r="D2187" s="46">
        <v>0.875475673888643</v>
      </c>
      <c r="E2187" s="30">
        <v>0</v>
      </c>
      <c r="G2187" s="45"/>
      <c r="H2187" s="46"/>
      <c r="I2187" s="46"/>
      <c r="J2187" s="30"/>
    </row>
    <row r="2188" spans="2:10" x14ac:dyDescent="0.3">
      <c r="B2188" s="45"/>
      <c r="C2188" s="46"/>
      <c r="D2188" s="46">
        <v>0.87975567388864295</v>
      </c>
      <c r="E2188" s="30">
        <v>0</v>
      </c>
      <c r="G2188" s="45"/>
      <c r="H2188" s="46"/>
      <c r="I2188" s="46"/>
      <c r="J2188" s="30"/>
    </row>
    <row r="2189" spans="2:10" x14ac:dyDescent="0.3">
      <c r="B2189" s="45"/>
      <c r="C2189" s="46"/>
      <c r="D2189" s="46">
        <v>0.87975567388864295</v>
      </c>
      <c r="E2189" s="30">
        <f>$F$1153</f>
        <v>3</v>
      </c>
      <c r="G2189" s="45"/>
      <c r="H2189" s="46"/>
      <c r="I2189" s="46"/>
      <c r="J2189" s="30"/>
    </row>
    <row r="2190" spans="2:10" x14ac:dyDescent="0.3">
      <c r="B2190" s="45"/>
      <c r="C2190" s="46"/>
      <c r="D2190" s="46">
        <v>0.88403567388864301</v>
      </c>
      <c r="E2190" s="30">
        <f>$F$1153</f>
        <v>3</v>
      </c>
      <c r="G2190" s="45"/>
      <c r="H2190" s="46"/>
      <c r="I2190" s="46"/>
      <c r="J2190" s="30"/>
    </row>
    <row r="2191" spans="2:10" x14ac:dyDescent="0.3">
      <c r="B2191" s="45"/>
      <c r="C2191" s="46"/>
      <c r="D2191" s="46">
        <v>0.88403567388864301</v>
      </c>
      <c r="E2191" s="30">
        <v>0</v>
      </c>
      <c r="G2191" s="45"/>
      <c r="H2191" s="46"/>
      <c r="I2191" s="46"/>
      <c r="J2191" s="30"/>
    </row>
    <row r="2192" spans="2:10" x14ac:dyDescent="0.3">
      <c r="B2192" s="45"/>
      <c r="C2192" s="46"/>
      <c r="D2192" s="46">
        <v>0.88831567388864296</v>
      </c>
      <c r="E2192" s="30">
        <v>0</v>
      </c>
      <c r="G2192" s="45"/>
      <c r="H2192" s="46"/>
      <c r="I2192" s="46"/>
      <c r="J2192" s="30"/>
    </row>
    <row r="2193" spans="2:10" x14ac:dyDescent="0.3">
      <c r="B2193" s="45"/>
      <c r="C2193" s="46"/>
      <c r="D2193" s="46">
        <v>0.88831567388864296</v>
      </c>
      <c r="E2193" s="30">
        <f>$F$1153</f>
        <v>3</v>
      </c>
      <c r="G2193" s="45"/>
      <c r="H2193" s="46"/>
      <c r="I2193" s="46"/>
      <c r="J2193" s="30"/>
    </row>
    <row r="2194" spans="2:10" x14ac:dyDescent="0.3">
      <c r="B2194" s="45"/>
      <c r="C2194" s="46"/>
      <c r="D2194" s="46">
        <v>0.89259567388864303</v>
      </c>
      <c r="E2194" s="30">
        <f>$F$1153</f>
        <v>3</v>
      </c>
      <c r="G2194" s="45"/>
      <c r="H2194" s="46"/>
      <c r="I2194" s="46"/>
      <c r="J2194" s="30"/>
    </row>
    <row r="2195" spans="2:10" x14ac:dyDescent="0.3">
      <c r="B2195" s="45"/>
      <c r="C2195" s="46"/>
      <c r="D2195" s="46">
        <v>0.89259567388864303</v>
      </c>
      <c r="E2195" s="30">
        <v>0</v>
      </c>
      <c r="G2195" s="45"/>
      <c r="H2195" s="46"/>
      <c r="I2195" s="46"/>
      <c r="J2195" s="30"/>
    </row>
    <row r="2196" spans="2:10" x14ac:dyDescent="0.3">
      <c r="B2196" s="45"/>
      <c r="C2196" s="46"/>
      <c r="D2196" s="46">
        <v>0.89497345166642073</v>
      </c>
      <c r="E2196" s="30">
        <v>0</v>
      </c>
      <c r="G2196" s="45"/>
      <c r="H2196" s="46"/>
      <c r="I2196" s="46"/>
      <c r="J2196" s="30"/>
    </row>
    <row r="2197" spans="2:10" x14ac:dyDescent="0.3">
      <c r="B2197" s="45"/>
      <c r="C2197" s="46"/>
      <c r="D2197" s="46">
        <v>0.89497345166642073</v>
      </c>
      <c r="E2197" s="30">
        <f>$F$1153</f>
        <v>3</v>
      </c>
      <c r="G2197" s="45"/>
      <c r="H2197" s="46"/>
      <c r="I2197" s="46"/>
      <c r="J2197" s="30"/>
    </row>
    <row r="2198" spans="2:10" x14ac:dyDescent="0.3">
      <c r="B2198" s="45"/>
      <c r="C2198" s="46"/>
      <c r="D2198" s="46">
        <v>0.89497345166642073</v>
      </c>
      <c r="E2198" s="30">
        <f>$F$1153</f>
        <v>3</v>
      </c>
      <c r="G2198" s="45"/>
      <c r="H2198" s="46"/>
      <c r="I2198" s="46"/>
      <c r="J2198" s="30"/>
    </row>
    <row r="2199" spans="2:10" x14ac:dyDescent="0.3">
      <c r="B2199" s="45"/>
      <c r="C2199" s="46"/>
      <c r="D2199" s="46">
        <v>0.89497345166642073</v>
      </c>
      <c r="E2199" s="30">
        <v>0</v>
      </c>
      <c r="G2199" s="45"/>
      <c r="H2199" s="46"/>
      <c r="I2199" s="46"/>
      <c r="J2199" s="30"/>
    </row>
    <row r="2200" spans="2:10" x14ac:dyDescent="0.3">
      <c r="B2200" s="45"/>
      <c r="C2200" s="46"/>
      <c r="D2200" s="46"/>
      <c r="E2200" s="30"/>
      <c r="G2200" s="45"/>
      <c r="H2200" s="46"/>
      <c r="I2200" s="46"/>
      <c r="J2200" s="30"/>
    </row>
    <row r="2201" spans="2:10" x14ac:dyDescent="0.3">
      <c r="B2201" s="45"/>
      <c r="C2201" s="46"/>
      <c r="D2201" s="46"/>
      <c r="E2201" s="30"/>
      <c r="G2201" s="45"/>
      <c r="H2201" s="46"/>
      <c r="I2201" s="46"/>
      <c r="J2201" s="30"/>
    </row>
    <row r="2202" spans="2:10" x14ac:dyDescent="0.3">
      <c r="B2202" s="45"/>
      <c r="C2202" s="46"/>
      <c r="D2202" s="46"/>
      <c r="E2202" s="30"/>
      <c r="G2202" s="45"/>
      <c r="H2202" s="46"/>
      <c r="I2202" s="46"/>
      <c r="J2202" s="30"/>
    </row>
    <row r="2203" spans="2:10" x14ac:dyDescent="0.3">
      <c r="B2203" s="45"/>
      <c r="C2203" s="46"/>
      <c r="D2203" s="46"/>
      <c r="E2203" s="30"/>
      <c r="G2203" s="45"/>
      <c r="H2203" s="46"/>
      <c r="I2203" s="46"/>
      <c r="J2203" s="30"/>
    </row>
    <row r="2204" spans="2:10" x14ac:dyDescent="0.3">
      <c r="B2204" s="45"/>
      <c r="C2204" s="46"/>
      <c r="D2204" s="46"/>
      <c r="E2204" s="30"/>
      <c r="G2204" s="45"/>
      <c r="H2204" s="46"/>
      <c r="I2204" s="46"/>
      <c r="J2204" s="30"/>
    </row>
    <row r="2205" spans="2:10" x14ac:dyDescent="0.3">
      <c r="B2205" s="45"/>
      <c r="C2205" s="46"/>
      <c r="D2205" s="46"/>
      <c r="E2205" s="30"/>
      <c r="G2205" s="45"/>
      <c r="H2205" s="46"/>
      <c r="I2205" s="46"/>
      <c r="J2205" s="30"/>
    </row>
    <row r="2206" spans="2:10" x14ac:dyDescent="0.3">
      <c r="B2206" s="45"/>
      <c r="C2206" s="46"/>
      <c r="D2206" s="46"/>
      <c r="E2206" s="30"/>
      <c r="G2206" s="45"/>
      <c r="H2206" s="46"/>
      <c r="I2206" s="46"/>
      <c r="J2206" s="30"/>
    </row>
    <row r="2207" spans="2:10" x14ac:dyDescent="0.3">
      <c r="B2207" s="45"/>
      <c r="C2207" s="46"/>
      <c r="D2207" s="46"/>
      <c r="E2207" s="30"/>
      <c r="G2207" s="45"/>
      <c r="H2207" s="46"/>
      <c r="I2207" s="46"/>
      <c r="J2207" s="30"/>
    </row>
    <row r="2208" spans="2:10" x14ac:dyDescent="0.3">
      <c r="B2208" s="45"/>
      <c r="C2208" s="46"/>
      <c r="D2208" s="46"/>
      <c r="E2208" s="30"/>
      <c r="G2208" s="45"/>
      <c r="H2208" s="46"/>
      <c r="I2208" s="46"/>
      <c r="J2208" s="30"/>
    </row>
    <row r="2209" spans="2:10" x14ac:dyDescent="0.3">
      <c r="B2209" s="45"/>
      <c r="C2209" s="46"/>
      <c r="D2209" s="46"/>
      <c r="E2209" s="30"/>
      <c r="G2209" s="45"/>
      <c r="H2209" s="46"/>
      <c r="I2209" s="46"/>
      <c r="J2209" s="30"/>
    </row>
    <row r="2210" spans="2:10" x14ac:dyDescent="0.3">
      <c r="B2210" s="45"/>
      <c r="C2210" s="46"/>
      <c r="D2210" s="46"/>
      <c r="E2210" s="30"/>
      <c r="G2210" s="45"/>
      <c r="H2210" s="46"/>
      <c r="I2210" s="46"/>
      <c r="J2210" s="30"/>
    </row>
    <row r="2211" spans="2:10" x14ac:dyDescent="0.3">
      <c r="B2211" s="45"/>
      <c r="C2211" s="46"/>
      <c r="D2211" s="46"/>
      <c r="E2211" s="30"/>
      <c r="G2211" s="45"/>
      <c r="H2211" s="46"/>
      <c r="I2211" s="46"/>
      <c r="J2211" s="30"/>
    </row>
    <row r="2212" spans="2:10" x14ac:dyDescent="0.3">
      <c r="B2212" s="45"/>
      <c r="C2212" s="46"/>
      <c r="D2212" s="46"/>
      <c r="E2212" s="30"/>
      <c r="G2212" s="45"/>
      <c r="H2212" s="46"/>
      <c r="I2212" s="46"/>
      <c r="J2212" s="30"/>
    </row>
    <row r="2213" spans="2:10" x14ac:dyDescent="0.3">
      <c r="B2213" s="45"/>
      <c r="C2213" s="46"/>
      <c r="D2213" s="46"/>
      <c r="E2213" s="30"/>
      <c r="G2213" s="45"/>
      <c r="H2213" s="46"/>
      <c r="I2213" s="46"/>
      <c r="J2213" s="30"/>
    </row>
    <row r="2214" spans="2:10" x14ac:dyDescent="0.3">
      <c r="B2214" s="45"/>
      <c r="C2214" s="46"/>
      <c r="D2214" s="46"/>
      <c r="E2214" s="30"/>
      <c r="G2214" s="45"/>
      <c r="H2214" s="46"/>
      <c r="I2214" s="46"/>
      <c r="J2214" s="30"/>
    </row>
    <row r="2215" spans="2:10" x14ac:dyDescent="0.3">
      <c r="B2215" s="45"/>
      <c r="C2215" s="46"/>
      <c r="D2215" s="46"/>
      <c r="E2215" s="30"/>
      <c r="G2215" s="45"/>
      <c r="H2215" s="46"/>
      <c r="I2215" s="46"/>
      <c r="J2215" s="30"/>
    </row>
    <row r="2216" spans="2:10" x14ac:dyDescent="0.3">
      <c r="B2216" s="45"/>
      <c r="C2216" s="46"/>
      <c r="D2216" s="46"/>
      <c r="E2216" s="30"/>
      <c r="G2216" s="45"/>
      <c r="H2216" s="46"/>
      <c r="I2216" s="46"/>
      <c r="J2216" s="30"/>
    </row>
    <row r="2217" spans="2:10" x14ac:dyDescent="0.3">
      <c r="B2217" s="45"/>
      <c r="C2217" s="46"/>
      <c r="D2217" s="46"/>
      <c r="E2217" s="30"/>
      <c r="G2217" s="45"/>
      <c r="H2217" s="46"/>
      <c r="I2217" s="46"/>
      <c r="J2217" s="30"/>
    </row>
    <row r="2218" spans="2:10" x14ac:dyDescent="0.3">
      <c r="B2218" s="45"/>
      <c r="C2218" s="46"/>
      <c r="D2218" s="46"/>
      <c r="E2218" s="30"/>
      <c r="G2218" s="45"/>
      <c r="H2218" s="46"/>
      <c r="I2218" s="46"/>
      <c r="J2218" s="30"/>
    </row>
    <row r="2219" spans="2:10" x14ac:dyDescent="0.3">
      <c r="B2219" s="45"/>
      <c r="C2219" s="46"/>
      <c r="D2219" s="46"/>
      <c r="E2219" s="30"/>
      <c r="G2219" s="45"/>
      <c r="H2219" s="46"/>
      <c r="I2219" s="46"/>
      <c r="J2219" s="30"/>
    </row>
    <row r="2220" spans="2:10" x14ac:dyDescent="0.3">
      <c r="B2220" s="45"/>
      <c r="C2220" s="46"/>
      <c r="D2220" s="46"/>
      <c r="E2220" s="30"/>
      <c r="G2220" s="45"/>
      <c r="H2220" s="46"/>
      <c r="I2220" s="46"/>
      <c r="J2220" s="30"/>
    </row>
    <row r="2221" spans="2:10" x14ac:dyDescent="0.3">
      <c r="B2221" s="45"/>
      <c r="C2221" s="46"/>
      <c r="D2221" s="46"/>
      <c r="E2221" s="30"/>
      <c r="G2221" s="45"/>
      <c r="H2221" s="46"/>
      <c r="I2221" s="46"/>
      <c r="J2221" s="30"/>
    </row>
    <row r="2222" spans="2:10" x14ac:dyDescent="0.3">
      <c r="B2222" s="45"/>
      <c r="C2222" s="46"/>
      <c r="D2222" s="46"/>
      <c r="E2222" s="30"/>
      <c r="G2222" s="45"/>
      <c r="H2222" s="46"/>
      <c r="I2222" s="46"/>
      <c r="J2222" s="30"/>
    </row>
    <row r="2223" spans="2:10" x14ac:dyDescent="0.3">
      <c r="B2223" s="45"/>
      <c r="C2223" s="46"/>
      <c r="D2223" s="46"/>
      <c r="E2223" s="30"/>
      <c r="G2223" s="45"/>
      <c r="H2223" s="46"/>
      <c r="I2223" s="46"/>
      <c r="J2223" s="30"/>
    </row>
    <row r="2224" spans="2:10" x14ac:dyDescent="0.3">
      <c r="B2224" s="45"/>
      <c r="C2224" s="46"/>
      <c r="D2224" s="46"/>
      <c r="E2224" s="30"/>
      <c r="G2224" s="45"/>
      <c r="H2224" s="46"/>
      <c r="I2224" s="46"/>
      <c r="J2224" s="30"/>
    </row>
    <row r="2225" spans="2:10" x14ac:dyDescent="0.3">
      <c r="B2225" s="45"/>
      <c r="C2225" s="46"/>
      <c r="D2225" s="46"/>
      <c r="E2225" s="30"/>
      <c r="G2225" s="45"/>
      <c r="H2225" s="46"/>
      <c r="I2225" s="46"/>
      <c r="J2225" s="30"/>
    </row>
    <row r="2226" spans="2:10" x14ac:dyDescent="0.3">
      <c r="B2226" s="45"/>
      <c r="C2226" s="46"/>
      <c r="D2226" s="46"/>
      <c r="E2226" s="30"/>
      <c r="G2226" s="45"/>
      <c r="H2226" s="46"/>
      <c r="I2226" s="46"/>
      <c r="J2226" s="30"/>
    </row>
    <row r="2227" spans="2:10" x14ac:dyDescent="0.3">
      <c r="B2227" s="45"/>
      <c r="C2227" s="46"/>
      <c r="D2227" s="46"/>
      <c r="E2227" s="30"/>
      <c r="G2227" s="45"/>
      <c r="H2227" s="46"/>
      <c r="I2227" s="46"/>
      <c r="J2227" s="30"/>
    </row>
    <row r="2228" spans="2:10" x14ac:dyDescent="0.3">
      <c r="B2228" s="45"/>
      <c r="C2228" s="46"/>
      <c r="D2228" s="46"/>
      <c r="E2228" s="30"/>
      <c r="G2228" s="45"/>
      <c r="H2228" s="46"/>
      <c r="I2228" s="46"/>
      <c r="J2228" s="30"/>
    </row>
    <row r="2229" spans="2:10" x14ac:dyDescent="0.3">
      <c r="B2229" s="45"/>
      <c r="C2229" s="46"/>
      <c r="D2229" s="46"/>
      <c r="E2229" s="30"/>
      <c r="G2229" s="45"/>
      <c r="H2229" s="46"/>
      <c r="I2229" s="46"/>
      <c r="J2229" s="30"/>
    </row>
    <row r="2230" spans="2:10" x14ac:dyDescent="0.3">
      <c r="B2230" s="45"/>
      <c r="C2230" s="46"/>
      <c r="D2230" s="46"/>
      <c r="E2230" s="30"/>
      <c r="G2230" s="45"/>
      <c r="H2230" s="46"/>
      <c r="I2230" s="46"/>
      <c r="J2230" s="30"/>
    </row>
    <row r="2231" spans="2:10" x14ac:dyDescent="0.3">
      <c r="B2231" s="45"/>
      <c r="C2231" s="46"/>
      <c r="D2231" s="46"/>
      <c r="E2231" s="30"/>
      <c r="G2231" s="45"/>
      <c r="H2231" s="46"/>
      <c r="I2231" s="46"/>
      <c r="J2231" s="30"/>
    </row>
    <row r="2232" spans="2:10" x14ac:dyDescent="0.3">
      <c r="B2232" s="45"/>
      <c r="C2232" s="46"/>
      <c r="D2232" s="46"/>
      <c r="E2232" s="30"/>
      <c r="G2232" s="45"/>
      <c r="H2232" s="46"/>
      <c r="I2232" s="46"/>
      <c r="J2232" s="30"/>
    </row>
    <row r="2233" spans="2:10" x14ac:dyDescent="0.3">
      <c r="B2233" s="45"/>
      <c r="C2233" s="46"/>
      <c r="D2233" s="46"/>
      <c r="E2233" s="30"/>
      <c r="G2233" s="45"/>
      <c r="H2233" s="46"/>
      <c r="I2233" s="46"/>
      <c r="J2233" s="30"/>
    </row>
    <row r="2234" spans="2:10" x14ac:dyDescent="0.3">
      <c r="B2234" s="45"/>
      <c r="C2234" s="46"/>
      <c r="D2234" s="46"/>
      <c r="E2234" s="30"/>
      <c r="G2234" s="45"/>
      <c r="H2234" s="46"/>
      <c r="I2234" s="46"/>
      <c r="J2234" s="30"/>
    </row>
    <row r="2235" spans="2:10" x14ac:dyDescent="0.3">
      <c r="B2235" s="45"/>
      <c r="C2235" s="46"/>
      <c r="D2235" s="46"/>
      <c r="E2235" s="30"/>
      <c r="G2235" s="45"/>
      <c r="H2235" s="46"/>
      <c r="I2235" s="46"/>
      <c r="J2235" s="30"/>
    </row>
    <row r="2236" spans="2:10" x14ac:dyDescent="0.3">
      <c r="B2236" s="45"/>
      <c r="C2236" s="46"/>
      <c r="D2236" s="46"/>
      <c r="E2236" s="30"/>
      <c r="G2236" s="45"/>
      <c r="H2236" s="46"/>
      <c r="I2236" s="46"/>
      <c r="J2236" s="30"/>
    </row>
    <row r="2237" spans="2:10" x14ac:dyDescent="0.3">
      <c r="B2237" s="45"/>
      <c r="C2237" s="46"/>
      <c r="D2237" s="46"/>
      <c r="E2237" s="30"/>
      <c r="G2237" s="45"/>
      <c r="H2237" s="46"/>
      <c r="I2237" s="46"/>
      <c r="J2237" s="30"/>
    </row>
    <row r="2238" spans="2:10" x14ac:dyDescent="0.3">
      <c r="B2238" s="45"/>
      <c r="C2238" s="46"/>
      <c r="D2238" s="46"/>
      <c r="E2238" s="30"/>
      <c r="G2238" s="45"/>
      <c r="H2238" s="46"/>
      <c r="I2238" s="46"/>
      <c r="J2238" s="30"/>
    </row>
    <row r="2239" spans="2:10" x14ac:dyDescent="0.3">
      <c r="B2239" s="45"/>
      <c r="C2239" s="46"/>
      <c r="D2239" s="46"/>
      <c r="E2239" s="30"/>
      <c r="G2239" s="45"/>
      <c r="H2239" s="46"/>
      <c r="I2239" s="46"/>
      <c r="J2239" s="30"/>
    </row>
    <row r="2240" spans="2:10" x14ac:dyDescent="0.3">
      <c r="B2240" s="45"/>
      <c r="C2240" s="46"/>
      <c r="D2240" s="46"/>
      <c r="E2240" s="30"/>
      <c r="G2240" s="45"/>
      <c r="H2240" s="46"/>
      <c r="I2240" s="46"/>
      <c r="J2240" s="30"/>
    </row>
    <row r="2241" spans="2:10" x14ac:dyDescent="0.3">
      <c r="B2241" s="45"/>
      <c r="C2241" s="46"/>
      <c r="D2241" s="46"/>
      <c r="E2241" s="30"/>
      <c r="G2241" s="45"/>
      <c r="H2241" s="46"/>
      <c r="I2241" s="46"/>
      <c r="J2241" s="30"/>
    </row>
    <row r="2242" spans="2:10" x14ac:dyDescent="0.3">
      <c r="B2242" s="45"/>
      <c r="C2242" s="46"/>
      <c r="D2242" s="46"/>
      <c r="E2242" s="30"/>
      <c r="G2242" s="45"/>
      <c r="H2242" s="46"/>
      <c r="I2242" s="46"/>
      <c r="J2242" s="30"/>
    </row>
    <row r="2243" spans="2:10" x14ac:dyDescent="0.3">
      <c r="B2243" s="45"/>
      <c r="C2243" s="46"/>
      <c r="D2243" s="46"/>
      <c r="E2243" s="30"/>
      <c r="G2243" s="45"/>
      <c r="H2243" s="46"/>
      <c r="I2243" s="46"/>
      <c r="J2243" s="30"/>
    </row>
    <row r="2244" spans="2:10" x14ac:dyDescent="0.3">
      <c r="B2244" s="45"/>
      <c r="C2244" s="46"/>
      <c r="D2244" s="46"/>
      <c r="E2244" s="30"/>
      <c r="G2244" s="45"/>
      <c r="H2244" s="46"/>
      <c r="I2244" s="46"/>
      <c r="J2244" s="30"/>
    </row>
    <row r="2245" spans="2:10" x14ac:dyDescent="0.3">
      <c r="B2245" s="45"/>
      <c r="C2245" s="46"/>
      <c r="D2245" s="46"/>
      <c r="E2245" s="30"/>
      <c r="G2245" s="45"/>
      <c r="H2245" s="46"/>
      <c r="I2245" s="46"/>
      <c r="J2245" s="30"/>
    </row>
    <row r="2246" spans="2:10" x14ac:dyDescent="0.3">
      <c r="B2246" s="45"/>
      <c r="C2246" s="46"/>
      <c r="D2246" s="46"/>
      <c r="E2246" s="30"/>
      <c r="G2246" s="45"/>
      <c r="H2246" s="46"/>
      <c r="I2246" s="46"/>
      <c r="J2246" s="30"/>
    </row>
    <row r="2247" spans="2:10" x14ac:dyDescent="0.3">
      <c r="B2247" s="45"/>
      <c r="C2247" s="46"/>
      <c r="D2247" s="46"/>
      <c r="E2247" s="30"/>
      <c r="G2247" s="45"/>
      <c r="H2247" s="46"/>
      <c r="I2247" s="46"/>
      <c r="J2247" s="30"/>
    </row>
    <row r="2248" spans="2:10" x14ac:dyDescent="0.3">
      <c r="B2248" s="45"/>
      <c r="C2248" s="46"/>
      <c r="D2248" s="46"/>
      <c r="E2248" s="30"/>
      <c r="G2248" s="45"/>
      <c r="H2248" s="46"/>
      <c r="I2248" s="46"/>
      <c r="J2248" s="30"/>
    </row>
    <row r="2249" spans="2:10" x14ac:dyDescent="0.3">
      <c r="B2249" s="45"/>
      <c r="C2249" s="46"/>
      <c r="D2249" s="46"/>
      <c r="E2249" s="30"/>
      <c r="G2249" s="45"/>
      <c r="H2249" s="46"/>
      <c r="I2249" s="46"/>
      <c r="J2249" s="30"/>
    </row>
    <row r="2250" spans="2:10" x14ac:dyDescent="0.3">
      <c r="B2250" s="45"/>
      <c r="C2250" s="46"/>
      <c r="D2250" s="46"/>
      <c r="E2250" s="30"/>
      <c r="G2250" s="45"/>
      <c r="H2250" s="46"/>
      <c r="I2250" s="46"/>
      <c r="J2250" s="30"/>
    </row>
    <row r="2251" spans="2:10" x14ac:dyDescent="0.3">
      <c r="B2251" s="45"/>
      <c r="C2251" s="46"/>
      <c r="D2251" s="46"/>
      <c r="E2251" s="30"/>
      <c r="G2251" s="45"/>
      <c r="H2251" s="46"/>
      <c r="I2251" s="46"/>
      <c r="J2251" s="30"/>
    </row>
    <row r="2252" spans="2:10" x14ac:dyDescent="0.3">
      <c r="B2252" s="45"/>
      <c r="C2252" s="46"/>
      <c r="D2252" s="46"/>
      <c r="E2252" s="30"/>
      <c r="G2252" s="45"/>
      <c r="H2252" s="46"/>
      <c r="I2252" s="46"/>
      <c r="J2252" s="30"/>
    </row>
    <row r="2253" spans="2:10" x14ac:dyDescent="0.3">
      <c r="B2253" s="45"/>
      <c r="C2253" s="46"/>
      <c r="D2253" s="46"/>
      <c r="E2253" s="30"/>
      <c r="G2253" s="45"/>
      <c r="H2253" s="46"/>
      <c r="I2253" s="46"/>
      <c r="J2253" s="30"/>
    </row>
    <row r="2254" spans="2:10" x14ac:dyDescent="0.3">
      <c r="B2254" s="45"/>
      <c r="C2254" s="46"/>
      <c r="D2254" s="46"/>
      <c r="E2254" s="30"/>
      <c r="G2254" s="45"/>
      <c r="H2254" s="46"/>
      <c r="I2254" s="46"/>
      <c r="J2254" s="30"/>
    </row>
    <row r="2255" spans="2:10" x14ac:dyDescent="0.3">
      <c r="B2255" s="45"/>
      <c r="C2255" s="46"/>
      <c r="D2255" s="46"/>
      <c r="E2255" s="30"/>
      <c r="G2255" s="45"/>
      <c r="H2255" s="46"/>
      <c r="I2255" s="46"/>
      <c r="J2255" s="30"/>
    </row>
    <row r="2256" spans="2:10" x14ac:dyDescent="0.3">
      <c r="B2256" s="45"/>
      <c r="C2256" s="46"/>
      <c r="D2256" s="46"/>
      <c r="E2256" s="30"/>
      <c r="G2256" s="45"/>
      <c r="H2256" s="46"/>
      <c r="I2256" s="46"/>
      <c r="J2256" s="30"/>
    </row>
    <row r="2257" spans="2:10" x14ac:dyDescent="0.3">
      <c r="B2257" s="45"/>
      <c r="C2257" s="46"/>
      <c r="D2257" s="46"/>
      <c r="E2257" s="30"/>
      <c r="G2257" s="45"/>
      <c r="H2257" s="46"/>
      <c r="I2257" s="46"/>
      <c r="J2257" s="30"/>
    </row>
    <row r="2258" spans="2:10" x14ac:dyDescent="0.3">
      <c r="B2258" s="45"/>
      <c r="C2258" s="46"/>
      <c r="D2258" s="46"/>
      <c r="E2258" s="30"/>
      <c r="G2258" s="45"/>
      <c r="H2258" s="46"/>
      <c r="I2258" s="46"/>
      <c r="J2258" s="30"/>
    </row>
    <row r="2259" spans="2:10" x14ac:dyDescent="0.3">
      <c r="B2259" s="45"/>
      <c r="C2259" s="46"/>
      <c r="D2259" s="46"/>
      <c r="E2259" s="30"/>
      <c r="G2259" s="45"/>
      <c r="H2259" s="46"/>
      <c r="I2259" s="46"/>
      <c r="J2259" s="30"/>
    </row>
    <row r="2260" spans="2:10" x14ac:dyDescent="0.3">
      <c r="B2260" s="45"/>
      <c r="C2260" s="46"/>
      <c r="D2260" s="46"/>
      <c r="E2260" s="30"/>
      <c r="G2260" s="45"/>
      <c r="H2260" s="46"/>
      <c r="I2260" s="46"/>
      <c r="J2260" s="30"/>
    </row>
    <row r="2261" spans="2:10" x14ac:dyDescent="0.3">
      <c r="B2261" s="45"/>
      <c r="C2261" s="46"/>
      <c r="D2261" s="46"/>
      <c r="E2261" s="30"/>
      <c r="G2261" s="45"/>
      <c r="H2261" s="46"/>
      <c r="I2261" s="46"/>
      <c r="J2261" s="30"/>
    </row>
    <row r="2262" spans="2:10" x14ac:dyDescent="0.3">
      <c r="B2262" s="45"/>
      <c r="C2262" s="46"/>
      <c r="D2262" s="46"/>
      <c r="E2262" s="30"/>
      <c r="G2262" s="45"/>
      <c r="H2262" s="46"/>
      <c r="I2262" s="46"/>
      <c r="J2262" s="30"/>
    </row>
    <row r="2263" spans="2:10" x14ac:dyDescent="0.3">
      <c r="B2263" s="45"/>
      <c r="C2263" s="46"/>
      <c r="D2263" s="46"/>
      <c r="E2263" s="30"/>
      <c r="G2263" s="45"/>
      <c r="H2263" s="46"/>
      <c r="I2263" s="46"/>
      <c r="J2263" s="30"/>
    </row>
    <row r="2264" spans="2:10" x14ac:dyDescent="0.3">
      <c r="B2264" s="45"/>
      <c r="C2264" s="46"/>
      <c r="D2264" s="46"/>
      <c r="E2264" s="30"/>
      <c r="G2264" s="45"/>
      <c r="H2264" s="46"/>
      <c r="I2264" s="46"/>
      <c r="J2264" s="30"/>
    </row>
    <row r="2265" spans="2:10" x14ac:dyDescent="0.3">
      <c r="B2265" s="45"/>
      <c r="C2265" s="46"/>
      <c r="D2265" s="46"/>
      <c r="E2265" s="30"/>
      <c r="G2265" s="45"/>
      <c r="H2265" s="46"/>
      <c r="I2265" s="46"/>
      <c r="J2265" s="30"/>
    </row>
    <row r="2266" spans="2:10" x14ac:dyDescent="0.3">
      <c r="B2266" s="45"/>
      <c r="C2266" s="46"/>
      <c r="D2266" s="46"/>
      <c r="E2266" s="30"/>
      <c r="G2266" s="45"/>
      <c r="H2266" s="46"/>
      <c r="I2266" s="46"/>
      <c r="J2266" s="30"/>
    </row>
    <row r="2267" spans="2:10" x14ac:dyDescent="0.3">
      <c r="B2267" s="45"/>
      <c r="C2267" s="46"/>
      <c r="D2267" s="46"/>
      <c r="E2267" s="30"/>
      <c r="G2267" s="45"/>
      <c r="H2267" s="46"/>
      <c r="I2267" s="46"/>
      <c r="J2267" s="30"/>
    </row>
    <row r="2268" spans="2:10" x14ac:dyDescent="0.3">
      <c r="B2268" s="45"/>
      <c r="C2268" s="46"/>
      <c r="D2268" s="46"/>
      <c r="E2268" s="30"/>
      <c r="G2268" s="45"/>
      <c r="H2268" s="46"/>
      <c r="I2268" s="46"/>
      <c r="J2268" s="30"/>
    </row>
    <row r="2269" spans="2:10" x14ac:dyDescent="0.3">
      <c r="B2269" s="45"/>
      <c r="C2269" s="46"/>
      <c r="D2269" s="46"/>
      <c r="E2269" s="30"/>
      <c r="G2269" s="45"/>
      <c r="H2269" s="46"/>
      <c r="I2269" s="46"/>
      <c r="J2269" s="30"/>
    </row>
    <row r="2270" spans="2:10" x14ac:dyDescent="0.3">
      <c r="B2270" s="45"/>
      <c r="C2270" s="46"/>
      <c r="D2270" s="46"/>
      <c r="E2270" s="30"/>
      <c r="G2270" s="45"/>
      <c r="H2270" s="46"/>
      <c r="I2270" s="46"/>
      <c r="J2270" s="30"/>
    </row>
    <row r="2271" spans="2:10" x14ac:dyDescent="0.3">
      <c r="B2271" s="45"/>
      <c r="C2271" s="46"/>
      <c r="D2271" s="46"/>
      <c r="E2271" s="30"/>
      <c r="G2271" s="45"/>
      <c r="H2271" s="46"/>
      <c r="I2271" s="46"/>
      <c r="J2271" s="30"/>
    </row>
    <row r="2272" spans="2:10" x14ac:dyDescent="0.3">
      <c r="B2272" s="45"/>
      <c r="C2272" s="46"/>
      <c r="D2272" s="46"/>
      <c r="E2272" s="30"/>
      <c r="G2272" s="45"/>
      <c r="H2272" s="46"/>
      <c r="I2272" s="46"/>
      <c r="J2272" s="30"/>
    </row>
    <row r="2273" spans="2:10" x14ac:dyDescent="0.3">
      <c r="B2273" s="45"/>
      <c r="C2273" s="46"/>
      <c r="D2273" s="46"/>
      <c r="E2273" s="30"/>
      <c r="G2273" s="45"/>
      <c r="H2273" s="46"/>
      <c r="I2273" s="46"/>
      <c r="J2273" s="30"/>
    </row>
    <row r="2274" spans="2:10" x14ac:dyDescent="0.3">
      <c r="B2274" s="45"/>
      <c r="C2274" s="46"/>
      <c r="D2274" s="46"/>
      <c r="E2274" s="30"/>
      <c r="G2274" s="45"/>
      <c r="H2274" s="46"/>
      <c r="I2274" s="46"/>
      <c r="J2274" s="30"/>
    </row>
    <row r="2275" spans="2:10" x14ac:dyDescent="0.3">
      <c r="B2275" s="45"/>
      <c r="C2275" s="46"/>
      <c r="D2275" s="46"/>
      <c r="E2275" s="30"/>
      <c r="G2275" s="45"/>
      <c r="H2275" s="46"/>
      <c r="I2275" s="46"/>
      <c r="J2275" s="30"/>
    </row>
    <row r="2276" spans="2:10" x14ac:dyDescent="0.3">
      <c r="B2276" s="45"/>
      <c r="C2276" s="46"/>
      <c r="D2276" s="46"/>
      <c r="E2276" s="30"/>
      <c r="G2276" s="45"/>
      <c r="H2276" s="46"/>
      <c r="I2276" s="46"/>
      <c r="J2276" s="30"/>
    </row>
    <row r="2277" spans="2:10" x14ac:dyDescent="0.3">
      <c r="B2277" s="45"/>
      <c r="C2277" s="46"/>
      <c r="D2277" s="46"/>
      <c r="E2277" s="30"/>
      <c r="G2277" s="45"/>
      <c r="H2277" s="46"/>
      <c r="I2277" s="46"/>
      <c r="J2277" s="30"/>
    </row>
    <row r="2278" spans="2:10" x14ac:dyDescent="0.3">
      <c r="B2278" s="45"/>
      <c r="C2278" s="46"/>
      <c r="D2278" s="46"/>
      <c r="E2278" s="30"/>
      <c r="G2278" s="45"/>
      <c r="H2278" s="46"/>
      <c r="I2278" s="46"/>
      <c r="J2278" s="30"/>
    </row>
    <row r="2279" spans="2:10" x14ac:dyDescent="0.3">
      <c r="B2279" s="45"/>
      <c r="C2279" s="46"/>
      <c r="D2279" s="46"/>
      <c r="E2279" s="30"/>
      <c r="G2279" s="45"/>
      <c r="H2279" s="46"/>
      <c r="I2279" s="46"/>
      <c r="J2279" s="30"/>
    </row>
    <row r="2280" spans="2:10" x14ac:dyDescent="0.3">
      <c r="B2280" s="45"/>
      <c r="C2280" s="46"/>
      <c r="D2280" s="46"/>
      <c r="E2280" s="30"/>
      <c r="G2280" s="45"/>
      <c r="H2280" s="46"/>
      <c r="I2280" s="46"/>
      <c r="J2280" s="30"/>
    </row>
    <row r="2281" spans="2:10" x14ac:dyDescent="0.3">
      <c r="B2281" s="45"/>
      <c r="C2281" s="46"/>
      <c r="D2281" s="46"/>
      <c r="E2281" s="30"/>
      <c r="G2281" s="45"/>
      <c r="H2281" s="46"/>
      <c r="I2281" s="46"/>
      <c r="J2281" s="30"/>
    </row>
    <row r="2282" spans="2:10" x14ac:dyDescent="0.3">
      <c r="B2282" s="45"/>
      <c r="C2282" s="46"/>
      <c r="D2282" s="46"/>
      <c r="E2282" s="30"/>
      <c r="G2282" s="45"/>
      <c r="H2282" s="46"/>
      <c r="I2282" s="46"/>
      <c r="J2282" s="30"/>
    </row>
    <row r="2283" spans="2:10" x14ac:dyDescent="0.3">
      <c r="B2283" s="45"/>
      <c r="C2283" s="46"/>
      <c r="D2283" s="46"/>
      <c r="E2283" s="30"/>
      <c r="G2283" s="45"/>
      <c r="H2283" s="46"/>
      <c r="I2283" s="46"/>
      <c r="J2283" s="30"/>
    </row>
    <row r="2284" spans="2:10" x14ac:dyDescent="0.3">
      <c r="B2284" s="45"/>
      <c r="C2284" s="46"/>
      <c r="D2284" s="46"/>
      <c r="E2284" s="30"/>
      <c r="G2284" s="45"/>
      <c r="H2284" s="46"/>
      <c r="I2284" s="46"/>
      <c r="J2284" s="30"/>
    </row>
    <row r="2285" spans="2:10" x14ac:dyDescent="0.3">
      <c r="B2285" s="45"/>
      <c r="C2285" s="46"/>
      <c r="D2285" s="46"/>
      <c r="E2285" s="30"/>
      <c r="G2285" s="45"/>
      <c r="H2285" s="46"/>
      <c r="I2285" s="46"/>
      <c r="J2285" s="30"/>
    </row>
    <row r="2286" spans="2:10" ht="15" thickBot="1" x14ac:dyDescent="0.35">
      <c r="B2286" s="45"/>
      <c r="C2286" s="46"/>
      <c r="D2286" s="46"/>
      <c r="E2286" s="30"/>
      <c r="G2286" s="47"/>
      <c r="H2286" s="48"/>
      <c r="I2286" s="48"/>
      <c r="J2286" s="31"/>
    </row>
    <row r="2287" spans="2:10" x14ac:dyDescent="0.3">
      <c r="B2287" s="45"/>
      <c r="C2287" s="46"/>
      <c r="D2287" s="46"/>
      <c r="E2287" s="30"/>
    </row>
    <row r="2288" spans="2:10" x14ac:dyDescent="0.3">
      <c r="B2288" s="45"/>
      <c r="C2288" s="46"/>
      <c r="D2288" s="46"/>
      <c r="E2288" s="30"/>
    </row>
    <row r="2289" spans="2:5" x14ac:dyDescent="0.3">
      <c r="B2289" s="45"/>
      <c r="C2289" s="46"/>
      <c r="D2289" s="46"/>
      <c r="E2289" s="30"/>
    </row>
    <row r="2290" spans="2:5" x14ac:dyDescent="0.3">
      <c r="B2290" s="45"/>
      <c r="C2290" s="46"/>
      <c r="D2290" s="46"/>
      <c r="E2290" s="30"/>
    </row>
    <row r="2291" spans="2:5" x14ac:dyDescent="0.3">
      <c r="B2291" s="45"/>
      <c r="C2291" s="46"/>
      <c r="D2291" s="46"/>
      <c r="E2291" s="30"/>
    </row>
    <row r="2292" spans="2:5" x14ac:dyDescent="0.3">
      <c r="B2292" s="45"/>
      <c r="C2292" s="46"/>
      <c r="D2292" s="46"/>
      <c r="E2292" s="30"/>
    </row>
    <row r="2293" spans="2:5" x14ac:dyDescent="0.3">
      <c r="B2293" s="45"/>
      <c r="C2293" s="46"/>
      <c r="D2293" s="46"/>
      <c r="E2293" s="30"/>
    </row>
    <row r="2294" spans="2:5" x14ac:dyDescent="0.3">
      <c r="B2294" s="45"/>
      <c r="C2294" s="46"/>
      <c r="D2294" s="46"/>
      <c r="E2294" s="30"/>
    </row>
    <row r="2295" spans="2:5" x14ac:dyDescent="0.3">
      <c r="B2295" s="45"/>
      <c r="C2295" s="46"/>
      <c r="D2295" s="46"/>
      <c r="E2295" s="30"/>
    </row>
    <row r="2296" spans="2:5" x14ac:dyDescent="0.3">
      <c r="B2296" s="45"/>
      <c r="C2296" s="46"/>
      <c r="D2296" s="46"/>
      <c r="E2296" s="30"/>
    </row>
    <row r="2297" spans="2:5" x14ac:dyDescent="0.3">
      <c r="B2297" s="45"/>
      <c r="C2297" s="46"/>
      <c r="D2297" s="46"/>
      <c r="E2297" s="30"/>
    </row>
    <row r="2298" spans="2:5" x14ac:dyDescent="0.3">
      <c r="B2298" s="45"/>
      <c r="C2298" s="46"/>
      <c r="D2298" s="46"/>
      <c r="E2298" s="30"/>
    </row>
    <row r="2299" spans="2:5" x14ac:dyDescent="0.3">
      <c r="B2299" s="45"/>
      <c r="C2299" s="46"/>
      <c r="D2299" s="46"/>
      <c r="E2299" s="30"/>
    </row>
    <row r="2300" spans="2:5" x14ac:dyDescent="0.3">
      <c r="B2300" s="45"/>
      <c r="C2300" s="46"/>
      <c r="D2300" s="46"/>
      <c r="E2300" s="30"/>
    </row>
    <row r="2301" spans="2:5" x14ac:dyDescent="0.3">
      <c r="B2301" s="45"/>
      <c r="C2301" s="46"/>
      <c r="D2301" s="46"/>
      <c r="E2301" s="30"/>
    </row>
    <row r="2302" spans="2:5" x14ac:dyDescent="0.3">
      <c r="B2302" s="45"/>
      <c r="C2302" s="46"/>
      <c r="D2302" s="46"/>
      <c r="E2302" s="30"/>
    </row>
    <row r="2303" spans="2:5" x14ac:dyDescent="0.3">
      <c r="B2303" s="45"/>
      <c r="C2303" s="46"/>
      <c r="D2303" s="46"/>
      <c r="E2303" s="30"/>
    </row>
    <row r="2304" spans="2:5" x14ac:dyDescent="0.3">
      <c r="B2304" s="45"/>
      <c r="C2304" s="46"/>
      <c r="D2304" s="46"/>
      <c r="E2304" s="30"/>
    </row>
    <row r="2305" spans="2:5" x14ac:dyDescent="0.3">
      <c r="B2305" s="45"/>
      <c r="C2305" s="46"/>
      <c r="D2305" s="46"/>
      <c r="E2305" s="30"/>
    </row>
    <row r="2306" spans="2:5" x14ac:dyDescent="0.3">
      <c r="B2306" s="45"/>
      <c r="C2306" s="46"/>
      <c r="D2306" s="46"/>
      <c r="E2306" s="30"/>
    </row>
    <row r="2307" spans="2:5" x14ac:dyDescent="0.3">
      <c r="B2307" s="45"/>
      <c r="C2307" s="46"/>
      <c r="D2307" s="46"/>
      <c r="E2307" s="30"/>
    </row>
    <row r="2308" spans="2:5" x14ac:dyDescent="0.3">
      <c r="B2308" s="45"/>
      <c r="C2308" s="46"/>
      <c r="D2308" s="46"/>
      <c r="E2308" s="30"/>
    </row>
    <row r="2309" spans="2:5" x14ac:dyDescent="0.3">
      <c r="B2309" s="45"/>
      <c r="C2309" s="46"/>
      <c r="D2309" s="46"/>
      <c r="E2309" s="30"/>
    </row>
    <row r="2310" spans="2:5" x14ac:dyDescent="0.3">
      <c r="B2310" s="45"/>
      <c r="C2310" s="46"/>
      <c r="D2310" s="46"/>
      <c r="E2310" s="30"/>
    </row>
    <row r="2311" spans="2:5" x14ac:dyDescent="0.3">
      <c r="B2311" s="45"/>
      <c r="C2311" s="46"/>
      <c r="D2311" s="46"/>
      <c r="E2311" s="30"/>
    </row>
    <row r="2312" spans="2:5" x14ac:dyDescent="0.3">
      <c r="B2312" s="45"/>
      <c r="C2312" s="46"/>
      <c r="D2312" s="46"/>
      <c r="E2312" s="30"/>
    </row>
    <row r="2313" spans="2:5" x14ac:dyDescent="0.3">
      <c r="B2313" s="45"/>
      <c r="C2313" s="46"/>
      <c r="D2313" s="46"/>
      <c r="E2313" s="30"/>
    </row>
    <row r="2314" spans="2:5" x14ac:dyDescent="0.3">
      <c r="B2314" s="45"/>
      <c r="C2314" s="46"/>
      <c r="D2314" s="46"/>
      <c r="E2314" s="30"/>
    </row>
    <row r="2315" spans="2:5" x14ac:dyDescent="0.3">
      <c r="B2315" s="45"/>
      <c r="C2315" s="46"/>
      <c r="D2315" s="46"/>
      <c r="E2315" s="30"/>
    </row>
    <row r="2316" spans="2:5" x14ac:dyDescent="0.3">
      <c r="B2316" s="45"/>
      <c r="C2316" s="46"/>
      <c r="D2316" s="46"/>
      <c r="E2316" s="30"/>
    </row>
    <row r="2317" spans="2:5" x14ac:dyDescent="0.3">
      <c r="B2317" s="45"/>
      <c r="C2317" s="46"/>
      <c r="D2317" s="46"/>
      <c r="E2317" s="30"/>
    </row>
    <row r="2318" spans="2:5" x14ac:dyDescent="0.3">
      <c r="B2318" s="45"/>
      <c r="C2318" s="46"/>
      <c r="D2318" s="46"/>
      <c r="E2318" s="30"/>
    </row>
    <row r="2319" spans="2:5" x14ac:dyDescent="0.3">
      <c r="B2319" s="45"/>
      <c r="C2319" s="46"/>
      <c r="D2319" s="46"/>
      <c r="E2319" s="30"/>
    </row>
    <row r="2320" spans="2:5" x14ac:dyDescent="0.3">
      <c r="B2320" s="45"/>
      <c r="C2320" s="46"/>
      <c r="D2320" s="46"/>
      <c r="E2320" s="30"/>
    </row>
    <row r="2321" spans="2:5" x14ac:dyDescent="0.3">
      <c r="B2321" s="45"/>
      <c r="C2321" s="46"/>
      <c r="D2321" s="46"/>
      <c r="E2321" s="30"/>
    </row>
    <row r="2322" spans="2:5" x14ac:dyDescent="0.3">
      <c r="B2322" s="45"/>
      <c r="C2322" s="46"/>
      <c r="D2322" s="46"/>
      <c r="E2322" s="30"/>
    </row>
    <row r="2323" spans="2:5" x14ac:dyDescent="0.3">
      <c r="B2323" s="45"/>
      <c r="C2323" s="46"/>
      <c r="D2323" s="46"/>
      <c r="E2323" s="30"/>
    </row>
    <row r="2324" spans="2:5" x14ac:dyDescent="0.3">
      <c r="B2324" s="45"/>
      <c r="C2324" s="46"/>
      <c r="D2324" s="46"/>
      <c r="E2324" s="30"/>
    </row>
    <row r="2325" spans="2:5" x14ac:dyDescent="0.3">
      <c r="B2325" s="45"/>
      <c r="C2325" s="46"/>
      <c r="D2325" s="46"/>
      <c r="E2325" s="30"/>
    </row>
    <row r="2326" spans="2:5" x14ac:dyDescent="0.3">
      <c r="B2326" s="45"/>
      <c r="C2326" s="46"/>
      <c r="D2326" s="46"/>
      <c r="E2326" s="30"/>
    </row>
    <row r="2327" spans="2:5" x14ac:dyDescent="0.3">
      <c r="B2327" s="45"/>
      <c r="C2327" s="46"/>
      <c r="D2327" s="46"/>
      <c r="E2327" s="30"/>
    </row>
    <row r="2328" spans="2:5" x14ac:dyDescent="0.3">
      <c r="B2328" s="45"/>
      <c r="C2328" s="46"/>
      <c r="D2328" s="46"/>
      <c r="E2328" s="30"/>
    </row>
    <row r="2329" spans="2:5" x14ac:dyDescent="0.3">
      <c r="B2329" s="45"/>
      <c r="C2329" s="46"/>
      <c r="D2329" s="46"/>
      <c r="E2329" s="30"/>
    </row>
    <row r="2330" spans="2:5" x14ac:dyDescent="0.3">
      <c r="B2330" s="45"/>
      <c r="C2330" s="46"/>
      <c r="D2330" s="46"/>
      <c r="E2330" s="30"/>
    </row>
    <row r="2331" spans="2:5" x14ac:dyDescent="0.3">
      <c r="B2331" s="45"/>
      <c r="C2331" s="46"/>
      <c r="D2331" s="46"/>
      <c r="E2331" s="30"/>
    </row>
    <row r="2332" spans="2:5" x14ac:dyDescent="0.3">
      <c r="B2332" s="45"/>
      <c r="C2332" s="46"/>
      <c r="D2332" s="46"/>
      <c r="E2332" s="30"/>
    </row>
    <row r="2333" spans="2:5" x14ac:dyDescent="0.3">
      <c r="B2333" s="45"/>
      <c r="C2333" s="46"/>
      <c r="D2333" s="46"/>
      <c r="E2333" s="30"/>
    </row>
    <row r="2334" spans="2:5" x14ac:dyDescent="0.3">
      <c r="B2334" s="45"/>
      <c r="C2334" s="46"/>
      <c r="D2334" s="46"/>
      <c r="E2334" s="30"/>
    </row>
    <row r="2335" spans="2:5" x14ac:dyDescent="0.3">
      <c r="B2335" s="45"/>
      <c r="C2335" s="46"/>
      <c r="D2335" s="46"/>
      <c r="E2335" s="30"/>
    </row>
    <row r="2336" spans="2:5" x14ac:dyDescent="0.3">
      <c r="B2336" s="45"/>
      <c r="C2336" s="46"/>
      <c r="D2336" s="46"/>
      <c r="E2336" s="30"/>
    </row>
    <row r="2337" spans="2:5" x14ac:dyDescent="0.3">
      <c r="B2337" s="45"/>
      <c r="C2337" s="46"/>
      <c r="D2337" s="46"/>
      <c r="E2337" s="30"/>
    </row>
    <row r="2338" spans="2:5" x14ac:dyDescent="0.3">
      <c r="B2338" s="45"/>
      <c r="C2338" s="46"/>
      <c r="D2338" s="46"/>
      <c r="E2338" s="30"/>
    </row>
    <row r="2339" spans="2:5" x14ac:dyDescent="0.3">
      <c r="B2339" s="45"/>
      <c r="C2339" s="46"/>
      <c r="D2339" s="46"/>
      <c r="E2339" s="30"/>
    </row>
    <row r="2340" spans="2:5" x14ac:dyDescent="0.3">
      <c r="B2340" s="45"/>
      <c r="C2340" s="46"/>
      <c r="D2340" s="46"/>
      <c r="E2340" s="30"/>
    </row>
    <row r="2341" spans="2:5" x14ac:dyDescent="0.3">
      <c r="B2341" s="45"/>
      <c r="C2341" s="46"/>
      <c r="D2341" s="46"/>
      <c r="E2341" s="30"/>
    </row>
    <row r="2342" spans="2:5" x14ac:dyDescent="0.3">
      <c r="B2342" s="45"/>
      <c r="C2342" s="46"/>
      <c r="D2342" s="46"/>
      <c r="E2342" s="30"/>
    </row>
    <row r="2343" spans="2:5" x14ac:dyDescent="0.3">
      <c r="B2343" s="45"/>
      <c r="C2343" s="46"/>
      <c r="D2343" s="46"/>
      <c r="E2343" s="30"/>
    </row>
    <row r="2344" spans="2:5" x14ac:dyDescent="0.3">
      <c r="B2344" s="45"/>
      <c r="C2344" s="46"/>
      <c r="D2344" s="46"/>
      <c r="E2344" s="30"/>
    </row>
    <row r="2345" spans="2:5" x14ac:dyDescent="0.3">
      <c r="B2345" s="45"/>
      <c r="C2345" s="46"/>
      <c r="D2345" s="46"/>
      <c r="E2345" s="30"/>
    </row>
    <row r="2346" spans="2:5" x14ac:dyDescent="0.3">
      <c r="B2346" s="45"/>
      <c r="C2346" s="46"/>
      <c r="D2346" s="46"/>
      <c r="E2346" s="30"/>
    </row>
    <row r="2347" spans="2:5" x14ac:dyDescent="0.3">
      <c r="B2347" s="45"/>
      <c r="C2347" s="46"/>
      <c r="D2347" s="46"/>
      <c r="E2347" s="30"/>
    </row>
    <row r="2348" spans="2:5" x14ac:dyDescent="0.3">
      <c r="B2348" s="45"/>
      <c r="C2348" s="46"/>
      <c r="D2348" s="46"/>
      <c r="E2348" s="30"/>
    </row>
    <row r="2349" spans="2:5" x14ac:dyDescent="0.3">
      <c r="B2349" s="45"/>
      <c r="C2349" s="46"/>
      <c r="D2349" s="46"/>
      <c r="E2349" s="30"/>
    </row>
    <row r="2350" spans="2:5" x14ac:dyDescent="0.3">
      <c r="B2350" s="45"/>
      <c r="C2350" s="46"/>
      <c r="D2350" s="46"/>
      <c r="E2350" s="30"/>
    </row>
    <row r="2351" spans="2:5" x14ac:dyDescent="0.3">
      <c r="B2351" s="45"/>
      <c r="C2351" s="46"/>
      <c r="D2351" s="46"/>
      <c r="E2351" s="30"/>
    </row>
    <row r="2352" spans="2:5" x14ac:dyDescent="0.3">
      <c r="B2352" s="45"/>
      <c r="C2352" s="46"/>
      <c r="D2352" s="46"/>
      <c r="E2352" s="30"/>
    </row>
    <row r="2353" spans="2:5" x14ac:dyDescent="0.3">
      <c r="B2353" s="45"/>
      <c r="C2353" s="46"/>
      <c r="D2353" s="46"/>
      <c r="E2353" s="30"/>
    </row>
    <row r="2354" spans="2:5" x14ac:dyDescent="0.3">
      <c r="B2354" s="45"/>
      <c r="C2354" s="46"/>
      <c r="D2354" s="46"/>
      <c r="E2354" s="30"/>
    </row>
    <row r="2355" spans="2:5" ht="15" thickBot="1" x14ac:dyDescent="0.35">
      <c r="B2355" s="47"/>
      <c r="C2355" s="48"/>
      <c r="D2355" s="48"/>
      <c r="E2355" s="31"/>
    </row>
  </sheetData>
  <mergeCells count="6">
    <mergeCell ref="B1154:E1154"/>
    <mergeCell ref="B1143:F1143"/>
    <mergeCell ref="B1001:E1001"/>
    <mergeCell ref="G1085:J1085"/>
    <mergeCell ref="G1075:K1075"/>
    <mergeCell ref="G1001:J1001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13CB6-B644-4558-B3F1-B665B4ADA0B7}">
  <dimension ref="A1:P168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16" x14ac:dyDescent="0.3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7</v>
      </c>
      <c r="G1" s="3" t="s">
        <v>9</v>
      </c>
      <c r="H1" s="3">
        <v>6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3">
      <c r="A2" s="4" t="s">
        <v>14</v>
      </c>
      <c r="B2" s="3" t="s">
        <v>227</v>
      </c>
    </row>
    <row r="3" spans="1:16" x14ac:dyDescent="0.3">
      <c r="A3" s="4" t="s">
        <v>15</v>
      </c>
      <c r="B3" s="3">
        <v>1</v>
      </c>
    </row>
    <row r="4" spans="1:16" x14ac:dyDescent="0.3">
      <c r="A4" s="4" t="s">
        <v>16</v>
      </c>
      <c r="B4" s="3">
        <v>4</v>
      </c>
    </row>
    <row r="17" spans="1:8" s="5" customFormat="1" x14ac:dyDescent="0.3">
      <c r="A17" s="5" t="s">
        <v>241</v>
      </c>
      <c r="C17" s="5" t="s">
        <v>73</v>
      </c>
      <c r="D17" s="5">
        <v>1</v>
      </c>
      <c r="E17" s="5" t="s">
        <v>74</v>
      </c>
      <c r="F17" s="5">
        <v>104</v>
      </c>
      <c r="G17" s="5" t="s">
        <v>242</v>
      </c>
      <c r="H17" s="5" t="s">
        <v>17</v>
      </c>
    </row>
    <row r="18" spans="1:8" s="5" customFormat="1" x14ac:dyDescent="0.3"/>
    <row r="19" spans="1:8" s="5" customFormat="1" x14ac:dyDescent="0.3"/>
    <row r="20" spans="1:8" s="5" customFormat="1" x14ac:dyDescent="0.3"/>
    <row r="21" spans="1:8" s="5" customFormat="1" x14ac:dyDescent="0.3"/>
    <row r="22" spans="1:8" s="5" customFormat="1" x14ac:dyDescent="0.3"/>
    <row r="23" spans="1:8" s="5" customFormat="1" x14ac:dyDescent="0.3"/>
    <row r="24" spans="1:8" s="5" customFormat="1" x14ac:dyDescent="0.3"/>
    <row r="25" spans="1:8" s="5" customFormat="1" x14ac:dyDescent="0.3"/>
    <row r="26" spans="1:8" s="5" customFormat="1" x14ac:dyDescent="0.3"/>
    <row r="27" spans="1:8" s="5" customFormat="1" x14ac:dyDescent="0.3"/>
    <row r="28" spans="1:8" s="5" customFormat="1" x14ac:dyDescent="0.3"/>
    <row r="29" spans="1:8" s="5" customFormat="1" x14ac:dyDescent="0.3"/>
    <row r="30" spans="1:8" s="5" customFormat="1" x14ac:dyDescent="0.3"/>
    <row r="31" spans="1:8" s="5" customFormat="1" x14ac:dyDescent="0.3"/>
    <row r="32" spans="1:8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pans="1:9" s="5" customFormat="1" x14ac:dyDescent="0.3"/>
    <row r="114" spans="1:9" s="5" customFormat="1" x14ac:dyDescent="0.3"/>
    <row r="115" spans="1:9" s="5" customFormat="1" x14ac:dyDescent="0.3"/>
    <row r="116" spans="1:9" s="5" customFormat="1" x14ac:dyDescent="0.3"/>
    <row r="117" spans="1:9" s="5" customFormat="1" x14ac:dyDescent="0.3"/>
    <row r="118" spans="1:9" s="5" customFormat="1" x14ac:dyDescent="0.3"/>
    <row r="119" spans="1:9" s="5" customFormat="1" x14ac:dyDescent="0.3"/>
    <row r="120" spans="1:9" s="5" customFormat="1" ht="15" thickBot="1" x14ac:dyDescent="0.35"/>
    <row r="121" spans="1:9" s="6" customFormat="1" ht="15" thickTop="1" x14ac:dyDescent="0.3">
      <c r="A121" s="9" t="s">
        <v>43</v>
      </c>
      <c r="B121" s="10" t="s">
        <v>44</v>
      </c>
      <c r="C121" s="10" t="s">
        <v>229</v>
      </c>
      <c r="D121" s="10" t="s">
        <v>45</v>
      </c>
      <c r="E121" s="10" t="str">
        <f>Data!$F$2</f>
        <v>Tag Used</v>
      </c>
      <c r="F121" s="10" t="s">
        <v>46</v>
      </c>
      <c r="G121" s="10">
        <v>1</v>
      </c>
      <c r="H121" s="10" t="s">
        <v>47</v>
      </c>
      <c r="I121" s="10">
        <v>6</v>
      </c>
    </row>
    <row r="128" spans="1:9" s="5" customFormat="1" x14ac:dyDescent="0.3"/>
    <row r="129" spans="1:9" s="5" customFormat="1" x14ac:dyDescent="0.3"/>
    <row r="130" spans="1:9" s="5" customFormat="1" x14ac:dyDescent="0.3"/>
    <row r="131" spans="1:9" s="5" customFormat="1" x14ac:dyDescent="0.3"/>
    <row r="132" spans="1:9" s="11" customFormat="1" x14ac:dyDescent="0.3"/>
    <row r="133" spans="1:9" x14ac:dyDescent="0.3">
      <c r="A133" s="4" t="s">
        <v>54</v>
      </c>
      <c r="B133" s="3" t="s">
        <v>44</v>
      </c>
      <c r="C133" s="3" t="s">
        <v>232</v>
      </c>
      <c r="D133" s="3" t="s">
        <v>45</v>
      </c>
      <c r="E133" s="3" t="str">
        <f>Data!$G$2</f>
        <v>Prediction</v>
      </c>
      <c r="F133" s="3" t="s">
        <v>46</v>
      </c>
      <c r="G133" s="3">
        <v>2</v>
      </c>
      <c r="H133" s="3" t="s">
        <v>47</v>
      </c>
      <c r="I133" s="3">
        <v>7</v>
      </c>
    </row>
    <row r="140" spans="1:9" s="5" customFormat="1" x14ac:dyDescent="0.3"/>
    <row r="141" spans="1:9" s="5" customFormat="1" x14ac:dyDescent="0.3"/>
    <row r="142" spans="1:9" s="5" customFormat="1" x14ac:dyDescent="0.3"/>
    <row r="143" spans="1:9" s="5" customFormat="1" x14ac:dyDescent="0.3"/>
    <row r="144" spans="1:9" s="11" customFormat="1" x14ac:dyDescent="0.3"/>
    <row r="145" spans="1:9" x14ac:dyDescent="0.3">
      <c r="A145" s="4" t="s">
        <v>61</v>
      </c>
      <c r="B145" s="3" t="s">
        <v>44</v>
      </c>
      <c r="C145" s="3" t="s">
        <v>235</v>
      </c>
      <c r="D145" s="3" t="s">
        <v>45</v>
      </c>
      <c r="E145" s="3" t="str">
        <f>Data!$H$2</f>
        <v>Good/Bad</v>
      </c>
      <c r="F145" s="3" t="s">
        <v>46</v>
      </c>
      <c r="G145" s="3">
        <v>3</v>
      </c>
      <c r="H145" s="3" t="s">
        <v>47</v>
      </c>
      <c r="I145" s="3">
        <v>12</v>
      </c>
    </row>
    <row r="152" spans="1:9" s="5" customFormat="1" x14ac:dyDescent="0.3"/>
    <row r="153" spans="1:9" s="5" customFormat="1" x14ac:dyDescent="0.3"/>
    <row r="154" spans="1:9" s="5" customFormat="1" x14ac:dyDescent="0.3"/>
    <row r="155" spans="1:9" s="5" customFormat="1" x14ac:dyDescent="0.3"/>
    <row r="156" spans="1:9" s="11" customFormat="1" x14ac:dyDescent="0.3"/>
    <row r="157" spans="1:9" x14ac:dyDescent="0.3">
      <c r="A157" s="4" t="s">
        <v>68</v>
      </c>
      <c r="B157" s="3" t="s">
        <v>44</v>
      </c>
      <c r="C157" s="3" t="s">
        <v>238</v>
      </c>
      <c r="D157" s="3" t="s">
        <v>45</v>
      </c>
      <c r="E157" s="3" t="str">
        <f>Data!$I$2</f>
        <v>Residual</v>
      </c>
      <c r="F157" s="3" t="s">
        <v>46</v>
      </c>
      <c r="G157" s="3">
        <v>4</v>
      </c>
      <c r="H157" s="3" t="s">
        <v>47</v>
      </c>
      <c r="I157" s="3">
        <v>11</v>
      </c>
    </row>
    <row r="164" s="5" customFormat="1" x14ac:dyDescent="0.3"/>
    <row r="165" s="5" customFormat="1" x14ac:dyDescent="0.3"/>
    <row r="166" s="5" customFormat="1" x14ac:dyDescent="0.3"/>
    <row r="167" s="5" customFormat="1" x14ac:dyDescent="0.3"/>
    <row r="168" s="11" customFormat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C7249-F0F6-4149-9B28-C5941A110AEB}">
  <dimension ref="A1:T23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20" x14ac:dyDescent="0.3">
      <c r="A1" s="4" t="s">
        <v>18</v>
      </c>
      <c r="B1" s="3" t="s">
        <v>228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3">
      <c r="A2" s="4" t="s">
        <v>14</v>
      </c>
      <c r="B2" s="3" t="s">
        <v>227</v>
      </c>
    </row>
    <row r="3" spans="1:20" x14ac:dyDescent="0.3">
      <c r="A3" s="4" t="s">
        <v>19</v>
      </c>
      <c r="B3" s="3" t="b">
        <f>IF(B10&gt;256,"TripUpST110AndEarlier",TRUE)</f>
        <v>1</v>
      </c>
    </row>
    <row r="4" spans="1:20" x14ac:dyDescent="0.3">
      <c r="A4" s="4" t="s">
        <v>20</v>
      </c>
      <c r="B4" s="3" t="s">
        <v>39</v>
      </c>
    </row>
    <row r="5" spans="1:20" x14ac:dyDescent="0.3">
      <c r="A5" s="4" t="s">
        <v>21</v>
      </c>
      <c r="B5" s="3" t="b">
        <v>1</v>
      </c>
    </row>
    <row r="6" spans="1:20" x14ac:dyDescent="0.3">
      <c r="A6" s="4" t="s">
        <v>22</v>
      </c>
      <c r="B6" s="3" t="b">
        <v>1</v>
      </c>
    </row>
    <row r="7" spans="1:20" s="3" customFormat="1" x14ac:dyDescent="0.3">
      <c r="A7" s="4" t="s">
        <v>23</v>
      </c>
      <c r="B7" s="3" t="e">
        <f>Data!$F$2:$I$214</f>
        <v>#VALUE!</v>
      </c>
    </row>
    <row r="8" spans="1:20" x14ac:dyDescent="0.3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3">
      <c r="A9" s="4" t="s">
        <v>25</v>
      </c>
      <c r="B9" s="3"/>
    </row>
    <row r="10" spans="1:20" x14ac:dyDescent="0.3">
      <c r="A10" s="4" t="s">
        <v>26</v>
      </c>
      <c r="B10" s="3">
        <v>4</v>
      </c>
    </row>
    <row r="12" spans="1:20" x14ac:dyDescent="0.3">
      <c r="A12" s="4" t="s">
        <v>40</v>
      </c>
      <c r="B12" s="3" t="s">
        <v>230</v>
      </c>
      <c r="C12" s="3"/>
      <c r="D12" s="3" t="s">
        <v>231</v>
      </c>
      <c r="E12" s="3" t="b">
        <v>1</v>
      </c>
      <c r="F12" s="3">
        <v>0</v>
      </c>
      <c r="G12" s="3">
        <v>4</v>
      </c>
    </row>
    <row r="13" spans="1:20" s="3" customFormat="1" x14ac:dyDescent="0.3">
      <c r="A13" s="4" t="s">
        <v>41</v>
      </c>
      <c r="B13" s="3" t="str">
        <f>Data!$F$2:$F$214</f>
        <v>train</v>
      </c>
    </row>
    <row r="14" spans="1:20" s="8" customFormat="1" x14ac:dyDescent="0.3">
      <c r="A14" s="7" t="s">
        <v>42</v>
      </c>
    </row>
    <row r="15" spans="1:20" x14ac:dyDescent="0.3">
      <c r="A15" s="4" t="s">
        <v>51</v>
      </c>
      <c r="B15" s="3" t="s">
        <v>233</v>
      </c>
      <c r="C15" s="3"/>
      <c r="D15" s="3" t="s">
        <v>234</v>
      </c>
      <c r="E15" s="3" t="b">
        <v>1</v>
      </c>
      <c r="F15" s="3">
        <v>0</v>
      </c>
      <c r="G15" s="3">
        <v>4</v>
      </c>
    </row>
    <row r="16" spans="1:20" s="3" customFormat="1" x14ac:dyDescent="0.3">
      <c r="A16" s="4" t="s">
        <v>52</v>
      </c>
      <c r="B16" s="3">
        <f>Data!$G$2:$G$214</f>
        <v>0</v>
      </c>
    </row>
    <row r="17" spans="1:7" s="8" customFormat="1" x14ac:dyDescent="0.3">
      <c r="A17" s="7" t="s">
        <v>53</v>
      </c>
    </row>
    <row r="18" spans="1:7" x14ac:dyDescent="0.3">
      <c r="A18" s="4" t="s">
        <v>58</v>
      </c>
      <c r="B18" s="3" t="s">
        <v>236</v>
      </c>
      <c r="C18" s="3"/>
      <c r="D18" s="3" t="s">
        <v>237</v>
      </c>
      <c r="E18" s="3" t="b">
        <v>1</v>
      </c>
      <c r="F18" s="3">
        <v>0</v>
      </c>
      <c r="G18" s="3">
        <v>4</v>
      </c>
    </row>
    <row r="19" spans="1:7" s="3" customFormat="1" x14ac:dyDescent="0.3">
      <c r="A19" s="4" t="s">
        <v>59</v>
      </c>
      <c r="B19" s="3">
        <f>Data!$H$2:$H$214</f>
        <v>0</v>
      </c>
    </row>
    <row r="20" spans="1:7" s="8" customFormat="1" x14ac:dyDescent="0.3">
      <c r="A20" s="7" t="s">
        <v>60</v>
      </c>
    </row>
    <row r="21" spans="1:7" x14ac:dyDescent="0.3">
      <c r="A21" s="4" t="s">
        <v>65</v>
      </c>
      <c r="B21" s="3" t="s">
        <v>239</v>
      </c>
      <c r="C21" s="3"/>
      <c r="D21" s="3" t="s">
        <v>240</v>
      </c>
      <c r="E21" s="3" t="b">
        <v>1</v>
      </c>
      <c r="F21" s="3">
        <v>0</v>
      </c>
      <c r="G21" s="3">
        <v>4</v>
      </c>
    </row>
    <row r="22" spans="1:7" s="3" customFormat="1" x14ac:dyDescent="0.3">
      <c r="A22" s="4" t="s">
        <v>66</v>
      </c>
      <c r="B22" s="3">
        <f>Data!$I$2:$I$214</f>
        <v>0</v>
      </c>
    </row>
    <row r="23" spans="1:7" s="8" customFormat="1" x14ac:dyDescent="0.3">
      <c r="A23" s="7" t="s">
        <v>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819B7-63A0-4447-A366-D746C40D608C}">
  <dimension ref="A1:W156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16" x14ac:dyDescent="0.3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7</v>
      </c>
      <c r="G1" s="3" t="s">
        <v>9</v>
      </c>
      <c r="H1" s="3">
        <v>6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3">
      <c r="A2" s="4" t="s">
        <v>14</v>
      </c>
      <c r="B2" s="3" t="s">
        <v>254</v>
      </c>
    </row>
    <row r="3" spans="1:16" x14ac:dyDescent="0.3">
      <c r="A3" s="4" t="s">
        <v>15</v>
      </c>
      <c r="B3" s="3">
        <v>0</v>
      </c>
    </row>
    <row r="4" spans="1:16" x14ac:dyDescent="0.3">
      <c r="A4" s="4" t="s">
        <v>16</v>
      </c>
      <c r="B4" s="3">
        <v>3</v>
      </c>
    </row>
    <row r="17" spans="1:23" s="5" customFormat="1" x14ac:dyDescent="0.3">
      <c r="A17" s="5" t="s">
        <v>72</v>
      </c>
      <c r="C17" s="5" t="s">
        <v>73</v>
      </c>
      <c r="D17" s="5">
        <v>3</v>
      </c>
      <c r="E17" s="5" t="s">
        <v>74</v>
      </c>
      <c r="F17" s="5">
        <v>104</v>
      </c>
      <c r="G17" s="5" t="s">
        <v>75</v>
      </c>
      <c r="I17" s="5" t="s">
        <v>76</v>
      </c>
    </row>
    <row r="18" spans="1:23" s="5" customFormat="1" x14ac:dyDescent="0.3">
      <c r="A18" s="5" t="s">
        <v>77</v>
      </c>
      <c r="C18" s="5" t="s">
        <v>78</v>
      </c>
      <c r="E18" s="5" t="s">
        <v>79</v>
      </c>
      <c r="G18" s="5" t="s">
        <v>80</v>
      </c>
      <c r="I18" s="5" t="s">
        <v>81</v>
      </c>
      <c r="K18" s="5" t="s">
        <v>82</v>
      </c>
      <c r="M18" s="5" t="s">
        <v>83</v>
      </c>
      <c r="O18" s="5" t="s">
        <v>84</v>
      </c>
      <c r="Q18" s="5" t="s">
        <v>85</v>
      </c>
    </row>
    <row r="19" spans="1:23" s="5" customFormat="1" x14ac:dyDescent="0.3">
      <c r="A19" s="5" t="s">
        <v>86</v>
      </c>
      <c r="C19" s="5" t="s">
        <v>87</v>
      </c>
      <c r="E19" s="5" t="s">
        <v>88</v>
      </c>
      <c r="G19" s="5" t="s">
        <v>89</v>
      </c>
      <c r="I19" s="5" t="s">
        <v>90</v>
      </c>
      <c r="K19" s="5" t="s">
        <v>91</v>
      </c>
      <c r="M19" s="5" t="s">
        <v>92</v>
      </c>
      <c r="O19" s="5" t="s">
        <v>93</v>
      </c>
      <c r="Q19" s="5" t="s">
        <v>94</v>
      </c>
      <c r="S19" s="5" t="s">
        <v>95</v>
      </c>
      <c r="U19" s="5" t="s">
        <v>96</v>
      </c>
    </row>
    <row r="20" spans="1:23" s="5" customFormat="1" x14ac:dyDescent="0.3">
      <c r="A20" s="5" t="s">
        <v>97</v>
      </c>
      <c r="C20" s="5" t="s">
        <v>98</v>
      </c>
      <c r="E20" s="5" t="s">
        <v>99</v>
      </c>
      <c r="G20" s="5" t="s">
        <v>100</v>
      </c>
      <c r="I20" s="5" t="s">
        <v>101</v>
      </c>
      <c r="K20" s="5" t="s">
        <v>102</v>
      </c>
      <c r="M20" s="5" t="s">
        <v>103</v>
      </c>
      <c r="O20" s="5" t="s">
        <v>104</v>
      </c>
    </row>
    <row r="21" spans="1:23" s="5" customFormat="1" x14ac:dyDescent="0.3">
      <c r="A21" s="5" t="s">
        <v>105</v>
      </c>
      <c r="C21" s="5" t="s">
        <v>106</v>
      </c>
      <c r="E21" s="5" t="s">
        <v>107</v>
      </c>
    </row>
    <row r="22" spans="1:23" s="5" customFormat="1" x14ac:dyDescent="0.3">
      <c r="A22" s="5" t="s">
        <v>108</v>
      </c>
      <c r="C22" s="5" t="s">
        <v>109</v>
      </c>
      <c r="D22" s="5" t="s">
        <v>142</v>
      </c>
      <c r="E22" s="5" t="s">
        <v>110</v>
      </c>
      <c r="F22" s="5" t="s">
        <v>143</v>
      </c>
      <c r="G22" s="5" t="s">
        <v>111</v>
      </c>
      <c r="H22" s="5">
        <v>0</v>
      </c>
      <c r="I22" s="5" t="s">
        <v>112</v>
      </c>
      <c r="J22" s="5" t="s">
        <v>137</v>
      </c>
      <c r="K22" s="5" t="s">
        <v>113</v>
      </c>
      <c r="L22" s="5" t="s">
        <v>137</v>
      </c>
      <c r="M22" s="5" t="s">
        <v>114</v>
      </c>
      <c r="N22" s="5" t="s">
        <v>137</v>
      </c>
    </row>
    <row r="23" spans="1:23" s="5" customFormat="1" x14ac:dyDescent="0.3">
      <c r="A23" s="5" t="s">
        <v>117</v>
      </c>
      <c r="C23" s="5" t="s">
        <v>118</v>
      </c>
      <c r="E23" s="5" t="s">
        <v>119</v>
      </c>
      <c r="G23" s="5" t="s">
        <v>120</v>
      </c>
      <c r="I23" s="5" t="s">
        <v>121</v>
      </c>
      <c r="K23" s="5" t="s">
        <v>122</v>
      </c>
      <c r="M23" s="5" t="s">
        <v>123</v>
      </c>
      <c r="O23" s="5" t="s">
        <v>124</v>
      </c>
      <c r="Q23" s="5" t="s">
        <v>125</v>
      </c>
      <c r="S23" s="5" t="s">
        <v>126</v>
      </c>
      <c r="U23" s="5" t="s">
        <v>127</v>
      </c>
      <c r="W23" s="5" t="s">
        <v>128</v>
      </c>
    </row>
    <row r="24" spans="1:23" s="5" customFormat="1" x14ac:dyDescent="0.3"/>
    <row r="25" spans="1:23" s="5" customFormat="1" x14ac:dyDescent="0.3">
      <c r="A25" s="5" t="s">
        <v>115</v>
      </c>
    </row>
    <row r="26" spans="1:23" s="5" customFormat="1" x14ac:dyDescent="0.3">
      <c r="A26" s="5" t="s">
        <v>116</v>
      </c>
    </row>
    <row r="27" spans="1:23" s="5" customFormat="1" x14ac:dyDescent="0.3">
      <c r="A27" s="5" t="s">
        <v>130</v>
      </c>
      <c r="C27" s="5" t="s">
        <v>131</v>
      </c>
      <c r="E27" s="5" t="s">
        <v>132</v>
      </c>
      <c r="G27" s="5" t="s">
        <v>79</v>
      </c>
      <c r="I27" s="5" t="s">
        <v>133</v>
      </c>
      <c r="K27" s="5" t="s">
        <v>134</v>
      </c>
      <c r="M27" s="5" t="s">
        <v>135</v>
      </c>
      <c r="O27" s="5" t="s">
        <v>136</v>
      </c>
    </row>
    <row r="28" spans="1:23" s="5" customFormat="1" x14ac:dyDescent="0.3"/>
    <row r="29" spans="1:23" s="5" customFormat="1" x14ac:dyDescent="0.3">
      <c r="A29" s="5" t="s">
        <v>129</v>
      </c>
    </row>
    <row r="30" spans="1:23" s="5" customFormat="1" x14ac:dyDescent="0.3"/>
    <row r="31" spans="1:23" s="5" customFormat="1" x14ac:dyDescent="0.3"/>
    <row r="32" spans="1:23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pans="1:9" s="5" customFormat="1" x14ac:dyDescent="0.3"/>
    <row r="114" spans="1:9" s="5" customFormat="1" x14ac:dyDescent="0.3"/>
    <row r="115" spans="1:9" s="5" customFormat="1" x14ac:dyDescent="0.3"/>
    <row r="116" spans="1:9" s="5" customFormat="1" x14ac:dyDescent="0.3"/>
    <row r="117" spans="1:9" s="5" customFormat="1" x14ac:dyDescent="0.3"/>
    <row r="118" spans="1:9" s="5" customFormat="1" x14ac:dyDescent="0.3"/>
    <row r="119" spans="1:9" s="5" customFormat="1" x14ac:dyDescent="0.3"/>
    <row r="120" spans="1:9" s="5" customFormat="1" ht="15" thickBot="1" x14ac:dyDescent="0.35"/>
    <row r="121" spans="1:9" s="6" customFormat="1" ht="15" thickTop="1" x14ac:dyDescent="0.3">
      <c r="A121" s="9" t="s">
        <v>43</v>
      </c>
      <c r="B121" s="10" t="s">
        <v>44</v>
      </c>
      <c r="C121" s="10" t="s">
        <v>256</v>
      </c>
      <c r="D121" s="10" t="s">
        <v>45</v>
      </c>
      <c r="E121" s="10" t="str">
        <f>Predict!$A$21</f>
        <v>Temp</v>
      </c>
      <c r="F121" s="10" t="s">
        <v>46</v>
      </c>
      <c r="G121" s="10">
        <v>1</v>
      </c>
      <c r="H121" s="10" t="s">
        <v>47</v>
      </c>
      <c r="I121" s="10">
        <v>3</v>
      </c>
    </row>
    <row r="128" spans="1:9" s="5" customFormat="1" x14ac:dyDescent="0.3"/>
    <row r="129" spans="1:9" s="5" customFormat="1" x14ac:dyDescent="0.3"/>
    <row r="130" spans="1:9" s="5" customFormat="1" x14ac:dyDescent="0.3"/>
    <row r="131" spans="1:9" s="5" customFormat="1" x14ac:dyDescent="0.3"/>
    <row r="132" spans="1:9" s="11" customFormat="1" x14ac:dyDescent="0.3"/>
    <row r="133" spans="1:9" x14ac:dyDescent="0.3">
      <c r="A133" s="4" t="s">
        <v>54</v>
      </c>
      <c r="B133" s="3" t="s">
        <v>44</v>
      </c>
      <c r="C133" s="3" t="s">
        <v>259</v>
      </c>
      <c r="D133" s="3" t="s">
        <v>45</v>
      </c>
      <c r="E133" s="3" t="str">
        <f>Predict!$B$21</f>
        <v>Time</v>
      </c>
      <c r="F133" s="3" t="s">
        <v>46</v>
      </c>
      <c r="G133" s="3">
        <v>2</v>
      </c>
      <c r="H133" s="3" t="s">
        <v>47</v>
      </c>
      <c r="I133" s="3">
        <v>3</v>
      </c>
    </row>
    <row r="140" spans="1:9" s="5" customFormat="1" x14ac:dyDescent="0.3"/>
    <row r="141" spans="1:9" s="5" customFormat="1" x14ac:dyDescent="0.3"/>
    <row r="142" spans="1:9" s="5" customFormat="1" x14ac:dyDescent="0.3"/>
    <row r="143" spans="1:9" s="5" customFormat="1" x14ac:dyDescent="0.3"/>
    <row r="144" spans="1:9" s="11" customFormat="1" x14ac:dyDescent="0.3"/>
    <row r="145" spans="1:13" x14ac:dyDescent="0.3">
      <c r="A145" s="4" t="s">
        <v>61</v>
      </c>
      <c r="B145" s="3" t="s">
        <v>44</v>
      </c>
      <c r="C145" s="3" t="s">
        <v>262</v>
      </c>
      <c r="D145" s="3" t="s">
        <v>45</v>
      </c>
      <c r="E145" s="3" t="str">
        <f>Predict!$C$21</f>
        <v>MPN</v>
      </c>
      <c r="F145" s="3" t="s">
        <v>46</v>
      </c>
      <c r="G145" s="3">
        <v>3</v>
      </c>
      <c r="H145" s="3" t="s">
        <v>47</v>
      </c>
      <c r="I145" s="3">
        <v>4</v>
      </c>
    </row>
    <row r="152" spans="1:13" s="5" customFormat="1" x14ac:dyDescent="0.3">
      <c r="A152" s="5" t="s">
        <v>139</v>
      </c>
      <c r="C152" s="5" t="s">
        <v>140</v>
      </c>
      <c r="D152" s="5">
        <v>1</v>
      </c>
      <c r="E152" s="5" t="s">
        <v>141</v>
      </c>
      <c r="F152" s="5">
        <v>5</v>
      </c>
    </row>
    <row r="153" spans="1:13" s="5" customFormat="1" x14ac:dyDescent="0.3"/>
    <row r="154" spans="1:13" s="5" customFormat="1" x14ac:dyDescent="0.3">
      <c r="A154" s="5" t="s">
        <v>276</v>
      </c>
      <c r="C154" s="5" t="s">
        <v>277</v>
      </c>
      <c r="D154" s="5">
        <v>1</v>
      </c>
      <c r="E154" s="5" t="s">
        <v>278</v>
      </c>
      <c r="F154" s="5">
        <v>3</v>
      </c>
      <c r="G154" s="5" t="s">
        <v>279</v>
      </c>
      <c r="H154" s="5" t="s">
        <v>142</v>
      </c>
      <c r="I154" s="5" t="s">
        <v>280</v>
      </c>
      <c r="J154" s="5" t="s">
        <v>137</v>
      </c>
      <c r="K154" s="5" t="s">
        <v>281</v>
      </c>
      <c r="M154" s="5" t="s">
        <v>282</v>
      </c>
    </row>
    <row r="155" spans="1:13" s="5" customFormat="1" x14ac:dyDescent="0.3">
      <c r="A155" s="5" t="s">
        <v>283</v>
      </c>
    </row>
    <row r="156" spans="1:13" s="11" customFormat="1" x14ac:dyDescent="0.3">
      <c r="A156" s="11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23</vt:i4>
      </vt:variant>
    </vt:vector>
  </HeadingPairs>
  <TitlesOfParts>
    <vt:vector size="39" baseType="lpstr">
      <vt:lpstr>_PALNN_G1834657248953588682</vt:lpstr>
      <vt:lpstr>Data</vt:lpstr>
      <vt:lpstr>Predict</vt:lpstr>
      <vt:lpstr>_DSET_DG2F595735</vt:lpstr>
      <vt:lpstr>_STDS_DG2F595735</vt:lpstr>
      <vt:lpstr>NeuralTools-Summary</vt:lpstr>
      <vt:lpstr>_DSET_DG13A3679F</vt:lpstr>
      <vt:lpstr>_STDS_DG13A3679F</vt:lpstr>
      <vt:lpstr>_DSET_DG37049D37</vt:lpstr>
      <vt:lpstr>_STDS_DG37049D37</vt:lpstr>
      <vt:lpstr>_DSET_DG13B98EE9</vt:lpstr>
      <vt:lpstr>_STDS_DG13B98EE9</vt:lpstr>
      <vt:lpstr>_DSET_DG3077629</vt:lpstr>
      <vt:lpstr>_STDS_DG3077629</vt:lpstr>
      <vt:lpstr>_DSET_DG2D012A44</vt:lpstr>
      <vt:lpstr>_STDS_DG2D012A44</vt:lpstr>
      <vt:lpstr>NTLP_VP119FB3FDC39B048</vt:lpstr>
      <vt:lpstr>NTLP_VP1C259EF59E9A196</vt:lpstr>
      <vt:lpstr>NTLP_VP270887EE3EDC17</vt:lpstr>
      <vt:lpstr>NTLP_VP299B3A5C62A4C0E</vt:lpstr>
      <vt:lpstr>'NeuralTools-Summary'!Print_Area</vt:lpstr>
      <vt:lpstr>ST_MPN</vt:lpstr>
      <vt:lpstr>ST_MPN_3</vt:lpstr>
      <vt:lpstr>ST_MPN_8</vt:lpstr>
      <vt:lpstr>ST_PredictionReportNetTrainedonDataSet1</vt:lpstr>
      <vt:lpstr>ST_PredictionReportNetTrainedonDataSet1_6</vt:lpstr>
      <vt:lpstr>ST_PredictionReportNetTrainedonDataSet12</vt:lpstr>
      <vt:lpstr>ST_PredictionReportNetTrainedonDataSet12_12</vt:lpstr>
      <vt:lpstr>ST_Tag</vt:lpstr>
      <vt:lpstr>ST_Temp</vt:lpstr>
      <vt:lpstr>ST_Temp_1</vt:lpstr>
      <vt:lpstr>ST_Temp_6</vt:lpstr>
      <vt:lpstr>ST_Time</vt:lpstr>
      <vt:lpstr>ST_Time_2</vt:lpstr>
      <vt:lpstr>ST_Time_7</vt:lpstr>
      <vt:lpstr>ST_TrainTestReportforNetTrainedonDataSet1</vt:lpstr>
      <vt:lpstr>ST_TrainTestReportforNetTrainedonDataSet1_7</vt:lpstr>
      <vt:lpstr>ST_TrainTestReportforNetTrainedonDataSet1_8</vt:lpstr>
      <vt:lpstr>ST_TrainTestReportforNetTrainedonDataSet1_9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Oscar</dc:creator>
  <cp:lastModifiedBy>Thomas Oscar</cp:lastModifiedBy>
  <dcterms:created xsi:type="dcterms:W3CDTF">2020-08-10T11:54:17Z</dcterms:created>
  <dcterms:modified xsi:type="dcterms:W3CDTF">2021-10-15T15:24:21Z</dcterms:modified>
</cp:coreProperties>
</file>